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85"/>
  </bookViews>
  <sheets>
    <sheet name="招标" sheetId="5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<sst xmlns="http://schemas.openxmlformats.org/spreadsheetml/2006/main" count="179">
  <si>
    <r>
      <rPr>
        <sz val="9"/>
        <rFont val="宋体"/>
        <charset val="134"/>
        <scheme val="minor"/>
      </rPr>
      <t xml:space="preserve">   </t>
    </r>
    <r>
      <rPr>
        <b/>
        <sz val="16"/>
        <rFont val="宋体"/>
        <charset val="134"/>
        <scheme val="minor"/>
      </rPr>
      <t xml:space="preserve">    产品供货报价单 </t>
    </r>
  </si>
  <si>
    <t>序号</t>
  </si>
  <si>
    <t>名称</t>
  </si>
  <si>
    <t>流水号（集采）</t>
  </si>
  <si>
    <t>商品编号（阳采）</t>
  </si>
  <si>
    <t>注册证名称</t>
  </si>
  <si>
    <t>注册证号</t>
  </si>
  <si>
    <t>医保编码</t>
  </si>
  <si>
    <t>规格</t>
  </si>
  <si>
    <t>型号</t>
  </si>
  <si>
    <t>单位</t>
  </si>
  <si>
    <t>产地</t>
  </si>
  <si>
    <t>平台价</t>
  </si>
  <si>
    <t>价格</t>
  </si>
  <si>
    <t>个性纯钛切削一体化聚合瓷冠（CAD/CAM）</t>
  </si>
  <si>
    <t>多规格</t>
  </si>
  <si>
    <t>个性纯钛切削一体化纯钛金属冠（CAD/CAM）</t>
  </si>
  <si>
    <t>牙龈瓷</t>
  </si>
  <si>
    <t>二氧化锆切削全瓷冠</t>
  </si>
  <si>
    <t>二氧化锆切削全瓷贴面</t>
  </si>
  <si>
    <t>二氧化锆切削全瓷嵌体</t>
  </si>
  <si>
    <t>铸瓷烤瓷贴面</t>
  </si>
  <si>
    <t>铸瓷烤瓷嵌体</t>
  </si>
  <si>
    <t>铸瓷烤瓷冠（桥、桩核、嵌体、贴面）</t>
  </si>
  <si>
    <t>PAEK光固化复合树脂冠</t>
  </si>
  <si>
    <t>马里兰桥</t>
  </si>
  <si>
    <t>美学蜡型</t>
  </si>
  <si>
    <t>树脂贴面</t>
  </si>
  <si>
    <t>树脂嵌体</t>
  </si>
  <si>
    <t>栓道精密附件</t>
  </si>
  <si>
    <t>球状精密附件</t>
  </si>
  <si>
    <t>侧向精密附件</t>
  </si>
  <si>
    <t>锁式精密附件</t>
  </si>
  <si>
    <t>MK1精密附件</t>
  </si>
  <si>
    <t>按扣式精密附件</t>
  </si>
  <si>
    <t>太极扣精密附件</t>
  </si>
  <si>
    <t>磁铁性精密附件</t>
  </si>
  <si>
    <t>套筒冠</t>
  </si>
  <si>
    <t>国产钴铬合金烤瓷</t>
  </si>
  <si>
    <t>德国BEGO钴铬烤瓷</t>
  </si>
  <si>
    <t>3D钴铬烤瓷</t>
  </si>
  <si>
    <t>3D纯钛烤瓷</t>
  </si>
  <si>
    <t>纯钛内冠加聚合瓷</t>
  </si>
  <si>
    <t>钯银合金烤瓷冠前牙</t>
  </si>
  <si>
    <t>钯银合金烤瓷冠后牙</t>
  </si>
  <si>
    <t>钯银合金烤瓷冠桥体</t>
  </si>
  <si>
    <t>钯金合金烤瓷冠前牙</t>
  </si>
  <si>
    <t>钯金合金烤瓷冠后牙</t>
  </si>
  <si>
    <t>钯金合金烤瓷冠桥体</t>
  </si>
  <si>
    <t>黄金烤瓷</t>
  </si>
  <si>
    <t>数码纯钛钢牙</t>
  </si>
  <si>
    <t>钴铬金属冠</t>
  </si>
  <si>
    <t>德国BEGO钴铬金属冠</t>
  </si>
  <si>
    <t>钴铬桩核</t>
  </si>
  <si>
    <t>纯钛铸造烤瓷桩核</t>
  </si>
  <si>
    <t>铸瓷烤瓷桩核</t>
  </si>
  <si>
    <t>二氧化锆切削全瓷桩核</t>
  </si>
  <si>
    <t>国产、进口</t>
  </si>
  <si>
    <t>肩台瓷</t>
  </si>
  <si>
    <t>钴铬合金铸造基托总义齿</t>
  </si>
  <si>
    <t>钴铬合金铸造支架可摘局部义齿</t>
  </si>
  <si>
    <t>钴铬合金激光熔融金属基托总义齿</t>
  </si>
  <si>
    <t>钴铬合金激光熔融金属支架可摘局部义齿</t>
  </si>
  <si>
    <t>数字化切削纯钛大钢托</t>
  </si>
  <si>
    <t>数字化切削纯钛小钢托</t>
  </si>
  <si>
    <t>3D德国BPD+完美大支架</t>
  </si>
  <si>
    <t>3D德国BPD+完美小支架</t>
  </si>
  <si>
    <t>纯钛切削金属基托总义齿</t>
  </si>
  <si>
    <t>纯钛切削金属支架可摘局部义齿</t>
  </si>
  <si>
    <t>PAEK切削支架可摘局部义齿</t>
  </si>
  <si>
    <t>软衬</t>
  </si>
  <si>
    <t>铸造卡环</t>
  </si>
  <si>
    <t>树脂基托总义齿</t>
  </si>
  <si>
    <t>个别托盘</t>
  </si>
  <si>
    <t>大隐形</t>
  </si>
  <si>
    <t>小隐形</t>
  </si>
  <si>
    <t>透明卡环</t>
  </si>
  <si>
    <t>维他3D树脂牙</t>
  </si>
  <si>
    <t>松风高档塑钢牙</t>
  </si>
  <si>
    <t>国产高档塑钢牙</t>
  </si>
  <si>
    <t>凯晶塑钢牙</t>
  </si>
  <si>
    <t>PAEK切削支架总义齿</t>
  </si>
  <si>
    <t>全口义齿</t>
  </si>
  <si>
    <t>数字化全口义齿</t>
  </si>
  <si>
    <t>吸附性义齿</t>
  </si>
  <si>
    <t>正畸记存模型（0rthordentic Study Model）</t>
  </si>
  <si>
    <t>哈利式保持器 （Hawley）</t>
  </si>
  <si>
    <t>保持器</t>
  </si>
  <si>
    <t>哈利式焊接保持器 （Labial Bow Solder to Ciasp）</t>
  </si>
  <si>
    <t>比格保持器（环托式）Begg Retainer</t>
  </si>
  <si>
    <t>透 明 保 持 器（Invisible Retainer）</t>
  </si>
  <si>
    <t>单臂卡环比格焊接保持器</t>
  </si>
  <si>
    <t>法兰克尔（Frankel  II）</t>
  </si>
  <si>
    <t>矫治器</t>
  </si>
  <si>
    <t>法兰克尔（Frankel  III）</t>
  </si>
  <si>
    <t>肌激动（Activator）</t>
  </si>
  <si>
    <t>肌激动器 (口外牵引)（Activator+HG）</t>
  </si>
  <si>
    <t>生物调节器</t>
  </si>
  <si>
    <t>双导面（Twin-Block-all）</t>
  </si>
  <si>
    <t>咬颌前移器（Herbst）</t>
  </si>
  <si>
    <t>小基托平面导板（0ccIusaI PIane/Bite PIate）</t>
  </si>
  <si>
    <t>大基托平面导板（0ccIusaI PIane/Bite PIate）</t>
  </si>
  <si>
    <t>小基托斜面导板（RemovabIe Bite PIate）</t>
  </si>
  <si>
    <t>大基托斜面导板（RemovabIe Bite PIate）</t>
  </si>
  <si>
    <t>奥丝弹簧矫正器（含2弹簧）</t>
  </si>
  <si>
    <t>后牙弓颌垫（Posterior  bie）</t>
  </si>
  <si>
    <t>弹簧矫正器（Sprin g retainer） 含2弹簧</t>
  </si>
  <si>
    <t>进口螺旋扩弓器(3D Screw retainer)</t>
  </si>
  <si>
    <t>国产螺旋扩弓器(3D Screw retainer)</t>
  </si>
  <si>
    <t>磨牙7颊侧直立矫正器(Screws for Individudl)</t>
  </si>
  <si>
    <t>扇形扩弓器(Fan Type Expansion Screw)</t>
  </si>
  <si>
    <t>牙颌夹板(Spring)</t>
  </si>
  <si>
    <t>前庭盾(VestibuIar Lamina)</t>
  </si>
  <si>
    <t>导弓式颌垫矫治器</t>
  </si>
  <si>
    <t>前方牵引器</t>
  </si>
  <si>
    <t>不良习惯破除器（Tongue Barrier）</t>
  </si>
  <si>
    <t>菱形扩弓器</t>
  </si>
  <si>
    <t>三方向菱形扩弓器</t>
  </si>
  <si>
    <t>咬颌定位器</t>
  </si>
  <si>
    <t>腭护板</t>
  </si>
  <si>
    <t>咬牙硬颌垫</t>
  </si>
  <si>
    <t>活动式间隙保持器</t>
  </si>
  <si>
    <t>内收矫正器</t>
  </si>
  <si>
    <t>牵引颏兜</t>
  </si>
  <si>
    <t>基本矫正器（内收矫正器）</t>
  </si>
  <si>
    <t>罗拔式牵引器(Robert Rctractor)</t>
  </si>
  <si>
    <t>单颗螺丝矫正装置</t>
  </si>
  <si>
    <t>三方向扩弓装置</t>
  </si>
  <si>
    <t>Crozat矫治器</t>
  </si>
  <si>
    <t>间隙保持器（Space Maintainer）</t>
  </si>
  <si>
    <t>阻萌器</t>
  </si>
  <si>
    <t>兰式腭弓(NanceHolding Arch)(Dr带环)</t>
  </si>
  <si>
    <t>腭杆TPA  ((Dr带环)</t>
  </si>
  <si>
    <t>兰式弓(Nance）</t>
  </si>
  <si>
    <t>四环圈腭弓（Quad heIix）</t>
  </si>
  <si>
    <t>舌侧固定保持器（Fixed retainer）</t>
  </si>
  <si>
    <t>钟摆矫正器（Pendlum Appliance）</t>
  </si>
  <si>
    <t>进口快速扩展器（Hyrax）</t>
  </si>
  <si>
    <t>国产快速扩展器（Hyrax）</t>
  </si>
  <si>
    <t>改良前牵引颌兜</t>
  </si>
  <si>
    <t>下颌唇档</t>
  </si>
  <si>
    <t>咬合定位器（翼板）</t>
  </si>
  <si>
    <t>下腭舌弓（LinguaI Arches）</t>
  </si>
  <si>
    <t>固定式前方牵引器</t>
  </si>
  <si>
    <t>BWS弓</t>
  </si>
  <si>
    <t>夜磨牙软胶（ Soft Mouth guard）</t>
  </si>
  <si>
    <t>加厚型夜磨牙软胶（ Soft Mouth guard）</t>
  </si>
  <si>
    <t>进口内软外硬颌垫</t>
  </si>
  <si>
    <t>美白牙套(Bleaching Trays)</t>
  </si>
  <si>
    <t>常规运动保护牙套 （Sport guards)</t>
  </si>
  <si>
    <t>轻型运动保护牙套 （Sport guards)</t>
  </si>
  <si>
    <t>中型运动保护牙套 （Sport guards)</t>
  </si>
  <si>
    <t>重型运动保护牙套 （Sport guards)</t>
  </si>
  <si>
    <t>阻鼾器（Silensor/Anti-sonorer Appliance）</t>
  </si>
  <si>
    <t>塑料杆调节阻鼾器Herbst</t>
  </si>
  <si>
    <t>TF常规阻鼾器</t>
  </si>
  <si>
    <t>改良常规阻鼾器</t>
  </si>
  <si>
    <t>德国肖尔IST阻鼾器</t>
  </si>
  <si>
    <t>正位器式阻鼾器</t>
  </si>
  <si>
    <t>改良Activator型阻鼾器</t>
  </si>
  <si>
    <t>卡环固定型阻鼾器</t>
  </si>
  <si>
    <t>奥丝弹簧（圈簧）</t>
  </si>
  <si>
    <t>附件螺旋扩弓器</t>
  </si>
  <si>
    <t>菱形扩弓簧</t>
  </si>
  <si>
    <t>铸造带环</t>
  </si>
  <si>
    <t>成品带环</t>
  </si>
  <si>
    <t>成品零间钩</t>
  </si>
  <si>
    <t>弹簧</t>
  </si>
  <si>
    <t>奥丝弹簧</t>
  </si>
  <si>
    <t>牵引钩</t>
  </si>
  <si>
    <t>平导、斜导</t>
  </si>
  <si>
    <t>唇弓</t>
  </si>
  <si>
    <t>颜色</t>
  </si>
  <si>
    <t>图案</t>
  </si>
  <si>
    <t>箭头卡</t>
  </si>
  <si>
    <t>手指弹簧（圈簧）</t>
  </si>
  <si>
    <t>连接体</t>
  </si>
  <si>
    <t>舌栅/舌刺</t>
  </si>
  <si>
    <t>科室确认：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</si>
</sst>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176" formatCode="0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b/>
      <sz val="9"/>
      <name val="Microsoft YaHei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9"/>
      <name val="Microsoft YaHei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6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21" fillId="16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1" borderId="5" applyNumberFormat="0" applyFont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5" fillId="10" borderId="4" applyNumberFormat="0" applyAlignment="0" applyProtection="0">
      <alignment vertical="center"/>
    </xf>
    <xf numFmtId="0" fontId="22" fillId="10" borderId="8" applyNumberFormat="0" applyAlignment="0" applyProtection="0">
      <alignment vertical="center"/>
    </xf>
    <xf numFmtId="0" fontId="7" fillId="3" borderId="2" applyNumberFormat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 applyProtection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left" vertical="center" wrapText="1"/>
    </xf>
    <xf numFmtId="0" fontId="5" fillId="0" borderId="1" xfId="0" applyNumberFormat="1" applyFont="1" applyFill="1" applyBorder="1" applyAlignment="1">
      <alignment horizontal="left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nts\WeChat%20Files\wxid_83sze82hlcb622\FileStorage\File\2023-06\2.&#22269;&#23478;&#21307;&#20445;&#32534;&#30721;20230621&#65288;&#23458;&#25143;&#31471;&#20351;&#29992;&#65289;6&#26376;(1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产品对应医保编码"/>
      <sheetName val="分类编码"/>
      <sheetName val="Sheet1"/>
      <sheetName val="Sheet2"/>
      <sheetName val="Sheet3"/>
    </sheetNames>
    <sheetDataSet>
      <sheetData sheetId="0" refreshError="1">
        <row r="2">
          <cell r="F2" t="str">
            <v>加工项目</v>
          </cell>
          <cell r="G2" t="str">
            <v>医保耗材分类编码（27位）</v>
          </cell>
          <cell r="H2" t="str">
            <v>注册产品型号</v>
          </cell>
          <cell r="I2" t="str">
            <v>注册产品规格</v>
          </cell>
        </row>
        <row r="3">
          <cell r="F3" t="str">
            <v>无牙颌种植全程导板（半口）</v>
          </cell>
          <cell r="G3" t="str">
            <v>C07020813700002038400000001</v>
          </cell>
          <cell r="H3" t="str">
            <v>ZZW1-M型</v>
          </cell>
          <cell r="I3" t="str">
            <v>ZZW1-M型</v>
          </cell>
        </row>
        <row r="4">
          <cell r="F4" t="str">
            <v>全程种植导板（局部）</v>
          </cell>
          <cell r="G4" t="str">
            <v>C07020813700002038400000004</v>
          </cell>
          <cell r="H4" t="str">
            <v>ZZW2-M型</v>
          </cell>
          <cell r="I4" t="str">
            <v>ZZW2-M型</v>
          </cell>
        </row>
        <row r="5">
          <cell r="F5" t="str">
            <v>全程种植导板（半口）</v>
          </cell>
          <cell r="G5" t="str">
            <v>C07020813700002038400000002</v>
          </cell>
          <cell r="H5" t="str">
            <v>ZZW1-S型</v>
          </cell>
          <cell r="I5" t="str">
            <v>ZZW1-S型</v>
          </cell>
        </row>
        <row r="6">
          <cell r="F6" t="str">
            <v>全程种植导板孔</v>
          </cell>
          <cell r="G6" t="str">
            <v>C07020813700002038400000003</v>
          </cell>
          <cell r="H6" t="str">
            <v>ZZW2-S型</v>
          </cell>
          <cell r="I6" t="str">
            <v>ZZW2-S型</v>
          </cell>
        </row>
        <row r="7">
          <cell r="F7" t="str">
            <v>备牙导板</v>
          </cell>
          <cell r="G7" t="str">
            <v>C07020813700002038400000001</v>
          </cell>
          <cell r="H7" t="str">
            <v>ZZW1-M型</v>
          </cell>
          <cell r="I7" t="str">
            <v>ZZW1-M型</v>
          </cell>
        </row>
        <row r="8">
          <cell r="F8" t="str">
            <v>种植导板试样</v>
          </cell>
          <cell r="G8" t="str">
            <v>C07020813700002038400000001</v>
          </cell>
          <cell r="H8" t="str">
            <v>ZZW1-M型</v>
          </cell>
          <cell r="I8" t="str">
            <v>ZZW1-M型</v>
          </cell>
        </row>
        <row r="9">
          <cell r="F9" t="str">
            <v>美多彩氧化锆</v>
          </cell>
          <cell r="G9" t="str">
            <v>C07060114405001038400000023</v>
          </cell>
          <cell r="H9" t="str">
            <v>二氧化锆切削全瓷冠</v>
          </cell>
          <cell r="I9" t="str">
            <v>二氧化锆切削全瓷冠</v>
          </cell>
        </row>
        <row r="10">
          <cell r="F10" t="str">
            <v>美多彩超薄贴面</v>
          </cell>
          <cell r="G10" t="str">
            <v>C07060114405001038400000025</v>
          </cell>
          <cell r="H10" t="str">
            <v>二氧化锆切削全瓷贴面</v>
          </cell>
          <cell r="I10" t="str">
            <v>二氧化锆切削全瓷贴面</v>
          </cell>
        </row>
        <row r="11">
          <cell r="F11" t="str">
            <v>美多彩嵌体</v>
          </cell>
          <cell r="G11" t="str">
            <v>C07060114405001038400000028</v>
          </cell>
          <cell r="H11" t="str">
            <v>二氧化锆切削全瓷嵌体</v>
          </cell>
          <cell r="I11" t="str">
            <v>二氧化锆切削全瓷嵌体</v>
          </cell>
        </row>
        <row r="12">
          <cell r="F12" t="str">
            <v>烤瓷贴面</v>
          </cell>
          <cell r="G12" t="str">
            <v>C07060114404001038400000004</v>
          </cell>
          <cell r="H12" t="str">
            <v>铸瓷烤瓷贴面</v>
          </cell>
          <cell r="I12" t="str">
            <v>铸瓷烤瓷贴面</v>
          </cell>
        </row>
        <row r="13">
          <cell r="F13" t="str">
            <v>E-max（易美）瓷贴面</v>
          </cell>
          <cell r="G13" t="str">
            <v>C07060114404001038400000004</v>
          </cell>
          <cell r="H13" t="str">
            <v>铸瓷烤瓷贴面</v>
          </cell>
          <cell r="I13" t="str">
            <v>铸瓷烤瓷贴面</v>
          </cell>
        </row>
        <row r="14">
          <cell r="F14" t="str">
            <v>E-max（易美）瓷嵌体</v>
          </cell>
          <cell r="G14" t="str">
            <v>C07060114404001038400000003</v>
          </cell>
          <cell r="H14" t="str">
            <v>铸瓷烤瓷嵌体</v>
          </cell>
          <cell r="I14" t="str">
            <v>铸瓷烤瓷嵌体</v>
          </cell>
        </row>
        <row r="15">
          <cell r="F15" t="str">
            <v>E-max（易美）铸瓷全冠</v>
          </cell>
          <cell r="G15" t="str">
            <v>C07060114404001038400000001</v>
          </cell>
          <cell r="H15" t="str">
            <v>铸瓷烤瓷冠（桥、桩核、嵌体、贴面）</v>
          </cell>
          <cell r="I15" t="str">
            <v>铸瓷烤瓷冠（桥、桩核、嵌体、贴面）</v>
          </cell>
        </row>
        <row r="16">
          <cell r="F16" t="str">
            <v>玻璃陶瓷嵌体</v>
          </cell>
          <cell r="G16" t="str">
            <v>C07060114404001038400000003</v>
          </cell>
          <cell r="H16" t="str">
            <v>铸瓷烤瓷嵌体</v>
          </cell>
          <cell r="I16" t="str">
            <v>铸瓷烤瓷嵌体</v>
          </cell>
        </row>
        <row r="17">
          <cell r="F17" t="str">
            <v>玻璃陶瓷贴面</v>
          </cell>
          <cell r="G17" t="str">
            <v>C07060114404001038400000004</v>
          </cell>
          <cell r="H17" t="str">
            <v>铸瓷烤瓷贴面</v>
          </cell>
          <cell r="I17" t="str">
            <v>铸瓷烤瓷贴面</v>
          </cell>
        </row>
        <row r="18">
          <cell r="F18" t="str">
            <v>国产氧化锆</v>
          </cell>
          <cell r="G18" t="str">
            <v>C07060114405001038400000023</v>
          </cell>
          <cell r="H18" t="str">
            <v>二氧化锆切削全瓷冠</v>
          </cell>
          <cell r="I18" t="str">
            <v>二氧化锆切削全瓷冠</v>
          </cell>
        </row>
        <row r="19">
          <cell r="F19" t="str">
            <v>爱尔创氧化锆</v>
          </cell>
          <cell r="G19" t="str">
            <v>C07060114405001038400000023</v>
          </cell>
          <cell r="H19" t="str">
            <v>二氧化锆切削全瓷冠</v>
          </cell>
          <cell r="I19" t="str">
            <v>二氧化锆切削全瓷冠</v>
          </cell>
        </row>
        <row r="20">
          <cell r="F20" t="str">
            <v>德国迪乐美氧化锆</v>
          </cell>
          <cell r="G20" t="str">
            <v>C07060114405001038400000023</v>
          </cell>
          <cell r="H20" t="str">
            <v>二氧化锆切削全瓷冠</v>
          </cell>
          <cell r="I20" t="str">
            <v>二氧化锆切削全瓷冠</v>
          </cell>
        </row>
        <row r="21">
          <cell r="F21" t="str">
            <v>德国威兰德臻瓷</v>
          </cell>
          <cell r="G21" t="str">
            <v>C07060114405001038400000023</v>
          </cell>
          <cell r="H21" t="str">
            <v>二氧化锆切削全瓷冠</v>
          </cell>
          <cell r="I21" t="str">
            <v>二氧化锆切削全瓷冠</v>
          </cell>
        </row>
        <row r="22">
          <cell r="F22" t="str">
            <v>德国（Cercon)泽康氧化锆</v>
          </cell>
          <cell r="G22" t="str">
            <v>C07060114405001038400000023</v>
          </cell>
          <cell r="H22" t="str">
            <v>二氧化锆切削全瓷冠</v>
          </cell>
          <cell r="I22" t="str">
            <v>二氧化锆切削全瓷冠</v>
          </cell>
        </row>
        <row r="23">
          <cell r="F23" t="str">
            <v>美国（LAVA)拉瓦氧化锆/全锆</v>
          </cell>
          <cell r="G23" t="str">
            <v>C07060114405001038400000023</v>
          </cell>
          <cell r="H23" t="str">
            <v>二氧化锆切削全瓷冠</v>
          </cell>
          <cell r="I23" t="str">
            <v>二氧化锆切削全瓷冠</v>
          </cell>
        </row>
        <row r="24">
          <cell r="F24" t="str">
            <v>可乐瓷</v>
          </cell>
          <cell r="G24" t="str">
            <v>C07060114405001038400000023</v>
          </cell>
          <cell r="H24" t="str">
            <v>二氧化锆切削全瓷冠</v>
          </cell>
          <cell r="I24" t="str">
            <v>二氧化锆切削全瓷冠</v>
          </cell>
        </row>
        <row r="25">
          <cell r="F25" t="str">
            <v>晶瓷</v>
          </cell>
          <cell r="G25" t="str">
            <v>C07060114405001038400000023</v>
          </cell>
          <cell r="H25" t="str">
            <v>二氧化锆切削全瓷冠</v>
          </cell>
          <cell r="I25" t="str">
            <v>二氧化锆切削全瓷冠</v>
          </cell>
        </row>
        <row r="26">
          <cell r="F26" t="str">
            <v>DSD美学蜡型</v>
          </cell>
          <cell r="G26" t="str">
            <v>C07060114401001038400000001</v>
          </cell>
          <cell r="H26" t="str">
            <v>铸瓷烤瓷冠（桥、桩核、嵌体、贴面）</v>
          </cell>
          <cell r="I26" t="str">
            <v>铸瓷烤瓷冠（桥、桩核、嵌体、贴面）</v>
          </cell>
        </row>
        <row r="27">
          <cell r="F27" t="str">
            <v>瑞典瓷饰面瓷冠</v>
          </cell>
          <cell r="G27" t="str">
            <v>C07060114405001038400000023</v>
          </cell>
          <cell r="H27" t="str">
            <v>二氧化锆切削全瓷冠</v>
          </cell>
          <cell r="I27" t="str">
            <v>二氧化锆切削全瓷冠</v>
          </cell>
        </row>
        <row r="28">
          <cell r="F28" t="str">
            <v>树脂贴面</v>
          </cell>
          <cell r="G28" t="str">
            <v>C07060114405001038400000023</v>
          </cell>
          <cell r="H28" t="str">
            <v>二氧化锆切削全瓷冠</v>
          </cell>
          <cell r="I28" t="str">
            <v>二氧化锆切削全瓷冠</v>
          </cell>
        </row>
        <row r="29">
          <cell r="F29" t="str">
            <v>树脂嵌体</v>
          </cell>
          <cell r="G29" t="str">
            <v>C07060114405001038400000023</v>
          </cell>
          <cell r="H29" t="str">
            <v>二氧化锆切削全瓷冠</v>
          </cell>
          <cell r="I29" t="str">
            <v>二氧化锆切削全瓷冠</v>
          </cell>
        </row>
        <row r="30">
          <cell r="F30" t="str">
            <v>牙龈瓷</v>
          </cell>
          <cell r="G30" t="str">
            <v>C07060114401001038400000042</v>
          </cell>
          <cell r="H30" t="str">
            <v>钴铬合金激光熔融烤瓷冠</v>
          </cell>
          <cell r="I30" t="str">
            <v>钴铬合金激光熔融烤瓷冠</v>
          </cell>
        </row>
        <row r="31">
          <cell r="F31" t="str">
            <v>肩台瓷</v>
          </cell>
          <cell r="G31" t="str">
            <v>C07060114401001038400000042</v>
          </cell>
          <cell r="H31" t="str">
            <v>钴铬合金激光熔融烤瓷冠（桥）</v>
          </cell>
          <cell r="I31" t="str">
            <v>钴铬合金激光熔融烤瓷冠（桥）</v>
          </cell>
        </row>
        <row r="32">
          <cell r="F32" t="str">
            <v>无铍合金烤瓷</v>
          </cell>
          <cell r="G32" t="str">
            <v>C07060114401001038400000031</v>
          </cell>
          <cell r="H32" t="str">
            <v>钴铬合金铸造烤瓷冠（桥、桩核、嵌体）</v>
          </cell>
          <cell r="I32" t="str">
            <v>钴铬合金铸造烤瓷冠（桥、桩核、嵌体）</v>
          </cell>
        </row>
        <row r="33">
          <cell r="F33" t="str">
            <v>国产钴铬合金烤瓷</v>
          </cell>
          <cell r="G33" t="str">
            <v>C07060114401001038400000002</v>
          </cell>
          <cell r="H33" t="str">
            <v>钴铬合金激光熔融烤瓷桥</v>
          </cell>
          <cell r="I33" t="str">
            <v>钴铬合金激光熔融烤瓷桥</v>
          </cell>
        </row>
        <row r="34">
          <cell r="F34" t="str">
            <v>德国BEGO无铍烤瓷</v>
          </cell>
          <cell r="G34" t="str">
            <v>C07060114401001038400000031</v>
          </cell>
          <cell r="H34" t="str">
            <v>钴铬合金铸造烤瓷冠（桥、桩核、嵌体）</v>
          </cell>
          <cell r="I34" t="str">
            <v>钴铬合金铸造烤瓷冠（桥、桩核、嵌体）</v>
          </cell>
        </row>
        <row r="35">
          <cell r="F35" t="str">
            <v>德国BEGO钴铬烤瓷</v>
          </cell>
          <cell r="G35" t="str">
            <v>C07060114401001038400000031</v>
          </cell>
          <cell r="H35" t="str">
            <v>钴铬合金铸造烤瓷冠（桥、桩核、嵌体）</v>
          </cell>
          <cell r="I35" t="str">
            <v>钴铬合金铸造烤瓷冠（桥、桩核、嵌体）</v>
          </cell>
        </row>
        <row r="36">
          <cell r="F36" t="str">
            <v>3D钴铬烤瓷</v>
          </cell>
          <cell r="G36" t="str">
            <v>C07060114401001038400000042</v>
          </cell>
          <cell r="H36" t="str">
            <v>钴铬合金激光熔融烤瓷冠（桥）</v>
          </cell>
          <cell r="I36" t="str">
            <v>钴铬合金激光熔融烤瓷冠（桥）</v>
          </cell>
        </row>
        <row r="37">
          <cell r="F37" t="str">
            <v>3D纯钛烤瓷</v>
          </cell>
          <cell r="G37" t="str">
            <v>C07060114401001038400000043</v>
          </cell>
          <cell r="H37" t="str">
            <v>纯钛切削冠(桥）</v>
          </cell>
          <cell r="I37" t="str">
            <v>纯钛切削冠(桥）</v>
          </cell>
        </row>
        <row r="38">
          <cell r="F38" t="str">
            <v>纯钛内冠加聚合瓷</v>
          </cell>
          <cell r="G38" t="str">
            <v>C07060114402001038400000004</v>
          </cell>
          <cell r="H38" t="str">
            <v>纯钛切削光固化复合树脂冠</v>
          </cell>
          <cell r="I38" t="str">
            <v>纯钛切削光固化复合树脂冠</v>
          </cell>
        </row>
        <row r="39">
          <cell r="F39" t="str">
            <v>钯银合金烤瓷冠前牙</v>
          </cell>
          <cell r="G39" t="str">
            <v>C07060114401001038400000030</v>
          </cell>
          <cell r="H39" t="str">
            <v>钴铬合金铸造烤瓷冠（桥、桩核、嵌体）</v>
          </cell>
          <cell r="I39" t="str">
            <v>钴铬合金铸造烤瓷冠（桥、桩核、嵌体）</v>
          </cell>
        </row>
        <row r="40">
          <cell r="F40" t="str">
            <v>钯银合金烤瓷冠后牙</v>
          </cell>
          <cell r="G40" t="str">
            <v>C07060114401001038400000030</v>
          </cell>
          <cell r="H40" t="str">
            <v>钴铬合金铸造烤瓷冠（桥、桩核、嵌体）</v>
          </cell>
          <cell r="I40" t="str">
            <v>钴铬合金铸造烤瓷冠（桥、桩核、嵌体）</v>
          </cell>
        </row>
        <row r="41">
          <cell r="F41" t="str">
            <v>钯银合金烤瓷冠桥体</v>
          </cell>
          <cell r="G41" t="str">
            <v>C07060114401001038400000033</v>
          </cell>
          <cell r="H41" t="str">
            <v>钴铬合金铸造烤瓷桥</v>
          </cell>
          <cell r="I41" t="str">
            <v>钴铬合金铸造烤瓷桥</v>
          </cell>
        </row>
        <row r="42">
          <cell r="F42" t="str">
            <v>钯金合金烤瓷冠前牙</v>
          </cell>
          <cell r="G42" t="str">
            <v>C07060114401001038400000030</v>
          </cell>
          <cell r="H42" t="str">
            <v>钴铬合金铸造烤瓷冠（桥、桩核、嵌体）</v>
          </cell>
          <cell r="I42" t="str">
            <v>钴铬合金铸造烤瓷冠（桥、桩核、嵌体）</v>
          </cell>
        </row>
        <row r="43">
          <cell r="F43" t="str">
            <v>钯金合金烤瓷冠后牙</v>
          </cell>
          <cell r="G43" t="str">
            <v>C07060114401001038400000030</v>
          </cell>
          <cell r="H43" t="str">
            <v>钴铬合金铸造烤瓷冠（桥、桩核、嵌体）</v>
          </cell>
          <cell r="I43" t="str">
            <v>钴铬合金铸造烤瓷冠（桥、桩核、嵌体）</v>
          </cell>
        </row>
        <row r="44">
          <cell r="F44" t="str">
            <v>钯金合金烤瓷冠桥体</v>
          </cell>
          <cell r="G44" t="str">
            <v>C07060114401001038400000033</v>
          </cell>
          <cell r="H44" t="str">
            <v>钴铬合金铸造烤瓷桥</v>
          </cell>
          <cell r="I44" t="str">
            <v>钴铬合金铸造烤瓷桥</v>
          </cell>
        </row>
        <row r="45">
          <cell r="F45" t="str">
            <v>黄金烤瓷</v>
          </cell>
          <cell r="G45" t="str">
            <v>C07060114401001038400000030</v>
          </cell>
          <cell r="H45" t="str">
            <v>钴铬合金铸造烤瓷冠（桥、桩核、嵌体）</v>
          </cell>
          <cell r="I45" t="str">
            <v>钴铬合金铸造烤瓷冠（桥、桩核、嵌体）</v>
          </cell>
        </row>
        <row r="46">
          <cell r="F46" t="str">
            <v>数码纯钛钢牙</v>
          </cell>
          <cell r="G46" t="str">
            <v>C07060114401001038400000043</v>
          </cell>
          <cell r="H46" t="str">
            <v>纯钛切削冠(桥）</v>
          </cell>
          <cell r="I46" t="str">
            <v>纯钛切削冠(桥）</v>
          </cell>
        </row>
        <row r="47">
          <cell r="F47" t="str">
            <v>德国BEGO无铍金属冠</v>
          </cell>
          <cell r="G47" t="str">
            <v>C07060114401001038400000031</v>
          </cell>
          <cell r="H47" t="str">
            <v>钴铬合金铸造烤瓷冠（桥、桩核、嵌体）</v>
          </cell>
          <cell r="I47" t="str">
            <v>钴铬合金铸造烤瓷冠（桥、桩核、嵌体）</v>
          </cell>
        </row>
        <row r="48">
          <cell r="F48" t="str">
            <v>钴铬金属冠</v>
          </cell>
          <cell r="G48" t="str">
            <v>C07060114401001038400000042</v>
          </cell>
          <cell r="H48" t="str">
            <v>钴铬合金激光熔融烤瓷冠（桥）</v>
          </cell>
          <cell r="I48" t="str">
            <v>钴铬合金激光熔融烤瓷冠（桥）</v>
          </cell>
        </row>
        <row r="49">
          <cell r="F49" t="str">
            <v>德国BEGO钴铬金属冠</v>
          </cell>
          <cell r="G49" t="str">
            <v>C07060114401001038400000031</v>
          </cell>
          <cell r="H49" t="str">
            <v>钴铬合金铸造烤瓷冠（桥、桩核、嵌体）</v>
          </cell>
          <cell r="I49" t="str">
            <v>钴铬合金铸造烤瓷冠（桥、桩核、嵌体）</v>
          </cell>
        </row>
        <row r="50">
          <cell r="F50" t="str">
            <v>无铍桩核</v>
          </cell>
          <cell r="G50" t="str">
            <v>C07060114401001038400000034</v>
          </cell>
          <cell r="H50" t="str">
            <v>钴铬合金铸造烤瓷桩核</v>
          </cell>
          <cell r="I50" t="str">
            <v>钴铬合金铸造烤瓷桩核</v>
          </cell>
        </row>
        <row r="51">
          <cell r="F51" t="str">
            <v>钴铬桩核</v>
          </cell>
          <cell r="G51" t="str">
            <v>C07060114401001038400000034</v>
          </cell>
          <cell r="H51" t="str">
            <v>钴铬合金铸造烤瓷桩核</v>
          </cell>
          <cell r="I51" t="str">
            <v>钴铬合金铸造烤瓷桩核</v>
          </cell>
        </row>
        <row r="52">
          <cell r="F52" t="str">
            <v>纯钛桩</v>
          </cell>
          <cell r="G52" t="str">
            <v>C07060114401001038400000040</v>
          </cell>
          <cell r="H52" t="str">
            <v>纯钛铸造烤瓷桩核</v>
          </cell>
          <cell r="I52" t="str">
            <v>纯钛铸造烤瓷桩核</v>
          </cell>
        </row>
        <row r="53">
          <cell r="F53" t="str">
            <v>铸瓷桩</v>
          </cell>
          <cell r="G53" t="str">
            <v>C07060114404001038400000005</v>
          </cell>
          <cell r="H53" t="str">
            <v>铸瓷烤瓷桩核</v>
          </cell>
          <cell r="I53" t="str">
            <v>铸瓷烤瓷桩核</v>
          </cell>
        </row>
        <row r="54">
          <cell r="F54" t="str">
            <v>国产氧化锆桩</v>
          </cell>
          <cell r="G54" t="str">
            <v>C07060114405001038400000029</v>
          </cell>
          <cell r="H54" t="str">
            <v>二氧化锆切削全瓷桩核</v>
          </cell>
          <cell r="I54" t="str">
            <v>二氧化锆切削全瓷桩核</v>
          </cell>
        </row>
        <row r="55">
          <cell r="F55" t="str">
            <v>进口氧化锆桩</v>
          </cell>
          <cell r="G55" t="str">
            <v>C07060114405001038400000029</v>
          </cell>
          <cell r="H55" t="str">
            <v>二氧化锆切削全瓷桩核</v>
          </cell>
          <cell r="I55" t="str">
            <v>二氧化锆切削全瓷桩核</v>
          </cell>
        </row>
        <row r="56">
          <cell r="F56" t="str">
            <v>烤瓷合金（钯金）铸造烤瓷冠</v>
          </cell>
          <cell r="G56" t="str">
            <v>C07060114401001038400000031</v>
          </cell>
          <cell r="H56" t="str">
            <v>钴铬合金铸造烤瓷冠（桥、桩核、嵌体）</v>
          </cell>
          <cell r="I56" t="str">
            <v>钴铬合金铸造烤瓷冠（桥、桩核、嵌体）</v>
          </cell>
        </row>
        <row r="57">
          <cell r="F57" t="str">
            <v>无铍合金钢牙</v>
          </cell>
          <cell r="G57" t="str">
            <v>C07060114401001038400000031</v>
          </cell>
          <cell r="H57" t="str">
            <v>钴铬合金铸造烤瓷冠（桥、桩核、嵌体）</v>
          </cell>
          <cell r="I57" t="str">
            <v>钴铬合金铸造烤瓷冠（桥、桩核、嵌体）</v>
          </cell>
        </row>
        <row r="58">
          <cell r="F58" t="str">
            <v>爱尔创全锆</v>
          </cell>
          <cell r="G58" t="str">
            <v>C07060114405001038400000023</v>
          </cell>
          <cell r="H58" t="str">
            <v>二氧化锆切削全瓷冠</v>
          </cell>
          <cell r="I58" t="str">
            <v>二氧化锆切削全瓷冠</v>
          </cell>
        </row>
        <row r="59">
          <cell r="F59" t="str">
            <v>美多彩全锆</v>
          </cell>
          <cell r="G59" t="str">
            <v>C07060114405001038400000023</v>
          </cell>
          <cell r="H59" t="str">
            <v>二氧化锆切削全瓷冠</v>
          </cell>
          <cell r="I59" t="str">
            <v>二氧化锆切削全瓷冠</v>
          </cell>
        </row>
        <row r="60">
          <cell r="F60" t="str">
            <v>国产氧化锆全锆</v>
          </cell>
          <cell r="G60" t="str">
            <v>C07060114405001038400000023</v>
          </cell>
          <cell r="H60" t="str">
            <v>二氧化锆切削全瓷冠</v>
          </cell>
          <cell r="I60" t="str">
            <v>二氧化锆切削全瓷冠</v>
          </cell>
        </row>
        <row r="61">
          <cell r="F61" t="str">
            <v>DM彩锆</v>
          </cell>
          <cell r="G61" t="str">
            <v>C07060114405001038400000030</v>
          </cell>
          <cell r="H61" t="str">
            <v>二氧化锆切削全瓷冠</v>
          </cell>
          <cell r="I61" t="str">
            <v>二氧化锆切削全瓷冠</v>
          </cell>
        </row>
        <row r="62">
          <cell r="F62" t="str">
            <v>全口打印模型</v>
          </cell>
          <cell r="G62" t="str">
            <v>C07060114401001038400000042</v>
          </cell>
          <cell r="H62" t="str">
            <v>钴铬合金激光熔融烤瓷冠</v>
          </cell>
          <cell r="I62" t="str">
            <v>钴铬合金激光熔融烤瓷冠</v>
          </cell>
        </row>
        <row r="63">
          <cell r="F63" t="str">
            <v>局部打印模型</v>
          </cell>
          <cell r="G63" t="str">
            <v>C07060114401001038400000042</v>
          </cell>
          <cell r="H63" t="str">
            <v>钴铬合金激光熔融烤瓷冠（桥）</v>
          </cell>
          <cell r="I63" t="str">
            <v>钴铬合金激光熔融烤瓷冠（桥）</v>
          </cell>
        </row>
        <row r="64">
          <cell r="F64" t="str">
            <v>临时冠</v>
          </cell>
          <cell r="G64" t="str">
            <v>C07060114405001038400000023</v>
          </cell>
          <cell r="H64" t="str">
            <v>二氧化锆切削全瓷冠</v>
          </cell>
          <cell r="I64" t="str">
            <v>二氧化锆切削全瓷冠</v>
          </cell>
        </row>
        <row r="65">
          <cell r="F65" t="str">
            <v>加瓷</v>
          </cell>
          <cell r="G65" t="str">
            <v>C07060114401001038400000042</v>
          </cell>
          <cell r="H65" t="str">
            <v>钴铬合金激光熔融烤瓷冠（桥）</v>
          </cell>
          <cell r="I65" t="str">
            <v>钴铬合金激光熔融烤瓷冠（桥）</v>
          </cell>
        </row>
        <row r="66">
          <cell r="F66" t="str">
            <v>国产氧化锆嵌体</v>
          </cell>
          <cell r="G66" t="str">
            <v>C07060114405001038400000028</v>
          </cell>
          <cell r="H66" t="str">
            <v>二氧化锆切削全瓷嵌体</v>
          </cell>
          <cell r="I66" t="str">
            <v>二氧化锆切削全瓷嵌体</v>
          </cell>
        </row>
        <row r="67">
          <cell r="F67" t="str">
            <v>钯银桩核</v>
          </cell>
          <cell r="G67" t="str">
            <v>C07060114401001038400000034</v>
          </cell>
          <cell r="H67" t="str">
            <v>钴铬合金铸造烤瓷桩核</v>
          </cell>
          <cell r="I67" t="str">
            <v>钴铬合金铸造烤瓷桩核</v>
          </cell>
        </row>
        <row r="68">
          <cell r="F68" t="str">
            <v>纯钛切削光固化复合树脂冠</v>
          </cell>
          <cell r="G68" t="str">
            <v>C07060114402001038400000004</v>
          </cell>
          <cell r="H68" t="str">
            <v>纯钛切削光固化复合树脂冠</v>
          </cell>
          <cell r="I68" t="str">
            <v>纯钛切削光固化复合树脂冠</v>
          </cell>
        </row>
        <row r="69">
          <cell r="F69" t="str">
            <v>3D钴铬金属冠</v>
          </cell>
          <cell r="G69" t="str">
            <v>C07060114401001038400000042</v>
          </cell>
          <cell r="H69" t="str">
            <v>钴铬合金激光熔融烤瓷冠</v>
          </cell>
          <cell r="I69" t="str">
            <v>钴铬合金激光熔融烤瓷冠</v>
          </cell>
        </row>
        <row r="70">
          <cell r="F70" t="str">
            <v>日本则武氧化锆</v>
          </cell>
          <cell r="G70" t="str">
            <v>C07060114405001038400000023</v>
          </cell>
          <cell r="H70" t="str">
            <v>二氧化锆切削全瓷冠</v>
          </cell>
          <cell r="I70" t="str">
            <v>二氧化锆切削全瓷冠</v>
          </cell>
        </row>
        <row r="71">
          <cell r="F71" t="str">
            <v>钴铬合金嵌体</v>
          </cell>
          <cell r="G71" t="str">
            <v>C07060114401001038400000042</v>
          </cell>
          <cell r="H71" t="str">
            <v>钴铬合金激光熔融烤瓷冠（桥）</v>
          </cell>
          <cell r="I71" t="str">
            <v>钴铬合金激光熔融烤瓷冠（桥）</v>
          </cell>
        </row>
        <row r="72">
          <cell r="F72" t="str">
            <v>钴铬聚合瓷</v>
          </cell>
          <cell r="G72" t="str">
            <v>C07060114401001038400000042</v>
          </cell>
          <cell r="H72" t="str">
            <v>钴铬合金激光熔融烤瓷冠（桥）</v>
          </cell>
          <cell r="I72" t="str">
            <v>钴铬合金激光熔融烤瓷冠（桥）</v>
          </cell>
        </row>
        <row r="73">
          <cell r="F73" t="str">
            <v>灌模</v>
          </cell>
          <cell r="G73" t="str">
            <v>C07060114401001038400000042</v>
          </cell>
          <cell r="H73" t="str">
            <v>钴铬合金激光熔融烤瓷冠（桥）</v>
          </cell>
          <cell r="I73" t="str">
            <v>钴铬合金激光熔融烤瓷冠（桥）</v>
          </cell>
        </row>
        <row r="74">
          <cell r="F74" t="str">
            <v>瓷倍健氧化锆</v>
          </cell>
          <cell r="G74" t="str">
            <v>C07060114405001038400000023</v>
          </cell>
          <cell r="H74" t="str">
            <v>二氧化锆切削全瓷冠</v>
          </cell>
          <cell r="I74" t="str">
            <v>二氧化锆切削全瓷冠</v>
          </cell>
        </row>
        <row r="75">
          <cell r="F75" t="str">
            <v>马里兰桥</v>
          </cell>
          <cell r="G75" t="str">
            <v>C07060114405001038400000027</v>
          </cell>
          <cell r="H75" t="str">
            <v>二氧化锆切削全瓷桥</v>
          </cell>
          <cell r="I75" t="str">
            <v>二氧化锆切削全瓷桥</v>
          </cell>
        </row>
        <row r="76">
          <cell r="F76" t="str">
            <v>钯金桩核</v>
          </cell>
          <cell r="G76" t="str">
            <v>C07060114401001038400000034</v>
          </cell>
          <cell r="H76" t="str">
            <v>钴铬合金铸造烤瓷桩核</v>
          </cell>
          <cell r="I76" t="str">
            <v>钴铬合金铸造烤瓷桩核</v>
          </cell>
        </row>
        <row r="77">
          <cell r="F77" t="str">
            <v>黄金钢牙</v>
          </cell>
          <cell r="G77" t="str">
            <v>C07060114401001038400000030</v>
          </cell>
          <cell r="H77" t="str">
            <v>钴铬合金铸造烤瓷冠（桥、桩核、嵌体）</v>
          </cell>
          <cell r="I77" t="str">
            <v>钴铬合金铸造烤瓷冠（桥、桩核、嵌体）</v>
          </cell>
        </row>
        <row r="78">
          <cell r="F78" t="str">
            <v>钴铬烤瓷冠</v>
          </cell>
          <cell r="G78" t="str">
            <v>C07060114401001038400000042</v>
          </cell>
          <cell r="H78" t="str">
            <v>钴铬合金激光熔融烤瓷冠（桥）</v>
          </cell>
          <cell r="I78" t="str">
            <v>钴铬合金激光熔融烤瓷冠（桥）</v>
          </cell>
        </row>
        <row r="79">
          <cell r="F79" t="str">
            <v>喜锆</v>
          </cell>
          <cell r="G79" t="str">
            <v>C07060114405001038400000023</v>
          </cell>
          <cell r="H79" t="str">
            <v>二氧化锆切削全瓷冠</v>
          </cell>
          <cell r="I79" t="str">
            <v>二氧化锆切削全瓷冠</v>
          </cell>
        </row>
        <row r="80">
          <cell r="F80" t="str">
            <v>玻璃陶瓷切削全瓷冠</v>
          </cell>
          <cell r="G80" t="str">
            <v>C07060114404001038400000001</v>
          </cell>
          <cell r="H80" t="str">
            <v>铸瓷烤瓷冠</v>
          </cell>
          <cell r="I80" t="str">
            <v>铸瓷烤瓷冠</v>
          </cell>
        </row>
        <row r="81">
          <cell r="F81" t="str">
            <v>树脂临时冠</v>
          </cell>
          <cell r="G81" t="str">
            <v>C07060114405001038400000023</v>
          </cell>
          <cell r="H81" t="str">
            <v>二氧化锆切削全瓷冠</v>
          </cell>
          <cell r="I81" t="str">
            <v>二氧化锆切削全瓷冠</v>
          </cell>
        </row>
        <row r="82">
          <cell r="F82" t="str">
            <v>聚合瓷冠</v>
          </cell>
          <cell r="G82" t="str">
            <v>C07060114402001038400000004</v>
          </cell>
          <cell r="H82" t="str">
            <v>纯钛切削光固化复合树脂冠</v>
          </cell>
          <cell r="I82" t="str">
            <v>纯钛切削光固化复合树脂冠</v>
          </cell>
        </row>
        <row r="83">
          <cell r="F83" t="str">
            <v>烤瓷合金（钯金）铸造烤瓷桥</v>
          </cell>
          <cell r="G83" t="str">
            <v>C07060114401001038400000033</v>
          </cell>
          <cell r="H83" t="str">
            <v>钴铬合金铸造烤瓷冠（桥、桩核、嵌体）</v>
          </cell>
          <cell r="I83" t="str">
            <v>钴铬合金铸造烤瓷冠（桥、桩核、嵌体）</v>
          </cell>
        </row>
        <row r="84">
          <cell r="F84" t="str">
            <v>安舒美粘接桥</v>
          </cell>
          <cell r="G84" t="str">
            <v>C07060114402001038400000001</v>
          </cell>
          <cell r="H84" t="str">
            <v>纯钛切削光固化复合树脂桥</v>
          </cell>
          <cell r="I84" t="str">
            <v>纯钛切削光固化复合树脂桥</v>
          </cell>
        </row>
        <row r="85">
          <cell r="F85" t="str">
            <v>安舒美马里兰桥</v>
          </cell>
          <cell r="G85" t="str">
            <v>C07060114402001038400000001</v>
          </cell>
          <cell r="H85" t="str">
            <v>纯钛切削光固化复合树脂桥</v>
          </cell>
          <cell r="I85" t="str">
            <v>纯钛切削光固化复合树脂桥</v>
          </cell>
        </row>
        <row r="86">
          <cell r="F86" t="str">
            <v>安舒美马龙桥架</v>
          </cell>
          <cell r="G86" t="str">
            <v>C07060114402001038400000001</v>
          </cell>
          <cell r="H86" t="str">
            <v>纯钛切削光固化复合树脂桥</v>
          </cell>
          <cell r="I86" t="str">
            <v>纯钛切削光固化复合树脂桥</v>
          </cell>
        </row>
        <row r="87">
          <cell r="F87" t="str">
            <v>无铍合金嵌体</v>
          </cell>
          <cell r="G87" t="str">
            <v>C07060114401001038400000034</v>
          </cell>
          <cell r="H87" t="str">
            <v>钴铬合金铸造烤瓷冠（桥、桩核、嵌体）</v>
          </cell>
          <cell r="I87" t="str">
            <v>钴铬合金铸造烤瓷冠（桥、桩核、嵌体）</v>
          </cell>
        </row>
        <row r="88">
          <cell r="F88" t="str">
            <v>安舒美种植桥架</v>
          </cell>
          <cell r="G88" t="str">
            <v>C07060114402001038400000001</v>
          </cell>
          <cell r="H88" t="str">
            <v>纯钛切削光固化复合树脂桥</v>
          </cell>
          <cell r="I88" t="str">
            <v>纯钛切削光固化复合树脂桥</v>
          </cell>
        </row>
        <row r="89">
          <cell r="F89" t="str">
            <v>安舒美种植上部修复冠</v>
          </cell>
          <cell r="G89" t="str">
            <v>C07060114402001038400000004</v>
          </cell>
          <cell r="H89" t="str">
            <v>纯钛切削光固化复合树脂冠</v>
          </cell>
          <cell r="I89" t="str">
            <v>纯钛切削光固化复合树脂冠</v>
          </cell>
        </row>
        <row r="90">
          <cell r="F90" t="str">
            <v>安舒美种植上部修复桥</v>
          </cell>
          <cell r="G90" t="str">
            <v>C07060114402001038400000001</v>
          </cell>
          <cell r="H90" t="str">
            <v>纯钛切削光固化复合树脂桥</v>
          </cell>
          <cell r="I90" t="str">
            <v>纯钛切削光固化复合树脂桥</v>
          </cell>
        </row>
        <row r="91">
          <cell r="F91" t="str">
            <v>BIO PAEK安舒美个性化基台</v>
          </cell>
          <cell r="G91" t="str">
            <v>C07060114402001038400000010</v>
          </cell>
          <cell r="H91" t="str">
            <v>PAEK切削冠（桥）</v>
          </cell>
          <cell r="I91" t="str">
            <v>PAEK切削冠（桥）</v>
          </cell>
        </row>
        <row r="92">
          <cell r="F92" t="str">
            <v>安尚美贴面</v>
          </cell>
          <cell r="G92" t="str">
            <v>C07060114404001038400000004</v>
          </cell>
          <cell r="H92" t="str">
            <v>铸瓷烤瓷贴面</v>
          </cell>
          <cell r="I92" t="str">
            <v>铸瓷烤瓷贴面</v>
          </cell>
        </row>
        <row r="93">
          <cell r="F93" t="str">
            <v>HPP粘接桥（AT）</v>
          </cell>
          <cell r="G93" t="str">
            <v>C07060114402001038400000001</v>
          </cell>
          <cell r="H93" t="str">
            <v>纯钛切削光固化复合树脂桥</v>
          </cell>
          <cell r="I93" t="str">
            <v>纯钛切削光固化复合树脂桥</v>
          </cell>
        </row>
        <row r="94">
          <cell r="F94" t="str">
            <v>德国BEGO钴铬桩</v>
          </cell>
          <cell r="G94" t="str">
            <v>C07060114401001038400000034</v>
          </cell>
          <cell r="H94" t="str">
            <v>钴铬合金铸造烤瓷冠（桥、桩核、嵌体）</v>
          </cell>
          <cell r="I94" t="str">
            <v>钴铬合金铸造烤瓷冠（桥、桩核、嵌体）</v>
          </cell>
        </row>
        <row r="95">
          <cell r="F95" t="str">
            <v>灵犀铸瓷</v>
          </cell>
          <cell r="G95" t="str">
            <v>C07060114401001038400000001</v>
          </cell>
          <cell r="H95" t="str">
            <v>铸瓷烤瓷冠（桥、桩核、嵌体、贴面）</v>
          </cell>
          <cell r="I95" t="str">
            <v>铸瓷烤瓷冠（桥、桩核、嵌体、贴面）</v>
          </cell>
        </row>
        <row r="96">
          <cell r="F96" t="str">
            <v>VITA弹性瓷</v>
          </cell>
          <cell r="G96" t="str">
            <v>C07060114405001038400000030</v>
          </cell>
          <cell r="H96" t="str">
            <v>二氧化锆切削全瓷冠</v>
          </cell>
          <cell r="I96" t="str">
            <v>二氧化锆切削全瓷冠</v>
          </cell>
        </row>
        <row r="97">
          <cell r="F97" t="str">
            <v>无牙颌马龙桥架爱尔创氧化锆（半口）</v>
          </cell>
          <cell r="G97" t="str">
            <v>C07060114405001038400000027</v>
          </cell>
          <cell r="H97" t="str">
            <v>二氧化锆切削全瓷桥</v>
          </cell>
          <cell r="I97" t="str">
            <v>二氧化锆切削全瓷桥</v>
          </cell>
        </row>
        <row r="98">
          <cell r="F98" t="str">
            <v>无牙颌马龙桥架德国迪乐美氧化锆（半口）</v>
          </cell>
          <cell r="G98" t="str">
            <v>C07060114405001038400000027</v>
          </cell>
          <cell r="H98" t="str">
            <v>二氧化锆切削全瓷桥</v>
          </cell>
          <cell r="I98" t="str">
            <v>二氧化锆切削全瓷桥</v>
          </cell>
        </row>
        <row r="99">
          <cell r="F99" t="str">
            <v>无牙颌马龙桥架德国威兰德氧化锆（半口）</v>
          </cell>
          <cell r="G99" t="str">
            <v>C07060114405001038400000027</v>
          </cell>
          <cell r="H99" t="str">
            <v>二氧化锆切削全瓷桥</v>
          </cell>
          <cell r="I99" t="str">
            <v>二氧化锆切削全瓷桥</v>
          </cell>
        </row>
        <row r="100">
          <cell r="F100" t="str">
            <v>无牙颌马龙桥架国产氧化锆（半口）</v>
          </cell>
          <cell r="G100" t="str">
            <v>C07060114405001038400000027</v>
          </cell>
          <cell r="H100" t="str">
            <v>二氧化锆切削全瓷桥</v>
          </cell>
          <cell r="I100" t="str">
            <v>二氧化锆切削全瓷桥</v>
          </cell>
        </row>
        <row r="101">
          <cell r="F101" t="str">
            <v>无牙颌马龙桥架喜锆氧化锆（半口）</v>
          </cell>
          <cell r="G101" t="str">
            <v>C07060114405001038400000027</v>
          </cell>
          <cell r="H101" t="str">
            <v>二氧化锆切削全瓷桥</v>
          </cell>
          <cell r="I101" t="str">
            <v>二氧化锆切削全瓷桥</v>
          </cell>
        </row>
        <row r="102">
          <cell r="F102" t="str">
            <v>ZZ国产钴铬合金烤瓷</v>
          </cell>
          <cell r="G102" t="str">
            <v>C07060114401001038400000042</v>
          </cell>
          <cell r="H102" t="str">
            <v>钴铬合金激光熔融烤瓷冠（桥）</v>
          </cell>
          <cell r="I102" t="str">
            <v>钴铬合金激光熔融烤瓷冠（桥）</v>
          </cell>
        </row>
        <row r="103">
          <cell r="F103" t="str">
            <v>ZZ德国BEGO钴铬合金烤瓷</v>
          </cell>
          <cell r="G103" t="str">
            <v>C07060114401001038400000030</v>
          </cell>
          <cell r="H103" t="str">
            <v>钴铬合金铸造烤瓷冠（桥、桩核、嵌体）</v>
          </cell>
          <cell r="I103" t="str">
            <v>钴铬合金铸造烤瓷冠（桥、桩核、嵌体）</v>
          </cell>
        </row>
        <row r="104">
          <cell r="F104" t="str">
            <v>ZZ美多彩氧化锆/全锆</v>
          </cell>
          <cell r="G104" t="str">
            <v>C07060114405001038400000023</v>
          </cell>
          <cell r="H104" t="str">
            <v>二氧化锆切削全瓷冠</v>
          </cell>
          <cell r="I104" t="str">
            <v>二氧化锆切削全瓷冠</v>
          </cell>
        </row>
        <row r="105">
          <cell r="F105" t="str">
            <v>ZZ国产氧化锆/全锆</v>
          </cell>
          <cell r="G105" t="str">
            <v>C07060114405001038400000023</v>
          </cell>
          <cell r="H105" t="str">
            <v>二氧化锆切削全瓷冠</v>
          </cell>
          <cell r="I105" t="str">
            <v>二氧化锆切削全瓷冠</v>
          </cell>
        </row>
        <row r="106">
          <cell r="F106" t="str">
            <v>ZZ爱尔创氧化锆/全锆</v>
          </cell>
          <cell r="G106" t="str">
            <v>C07060114405001038400000023</v>
          </cell>
          <cell r="H106" t="str">
            <v>二氧化锆切削全瓷冠</v>
          </cell>
          <cell r="I106" t="str">
            <v>二氧化锆切削全瓷冠</v>
          </cell>
        </row>
        <row r="107">
          <cell r="F107" t="str">
            <v>ZZ德国迪乐美氧化锆/全锆</v>
          </cell>
          <cell r="G107" t="str">
            <v>C07060114405001038400000023</v>
          </cell>
          <cell r="H107" t="str">
            <v>二氧化锆切削全瓷冠</v>
          </cell>
          <cell r="I107" t="str">
            <v>二氧化锆切削全瓷冠</v>
          </cell>
        </row>
        <row r="108">
          <cell r="F108" t="str">
            <v>ZZ德国威兰德臻瓷/威兰德氧化锆</v>
          </cell>
          <cell r="G108" t="str">
            <v>C07060114405001038400000023</v>
          </cell>
          <cell r="H108" t="str">
            <v>二氧化锆切削全瓷冠</v>
          </cell>
          <cell r="I108" t="str">
            <v>二氧化锆切削全瓷冠</v>
          </cell>
        </row>
        <row r="109">
          <cell r="F109" t="str">
            <v>ZZ德国（Cercon)泽康氧化锆</v>
          </cell>
          <cell r="G109" t="str">
            <v>C07060114405001038400000023</v>
          </cell>
          <cell r="H109" t="str">
            <v>二氧化锆切削全瓷冠</v>
          </cell>
          <cell r="I109" t="str">
            <v>二氧化锆切削全瓷冠</v>
          </cell>
        </row>
        <row r="110">
          <cell r="F110" t="str">
            <v>ZZ美国（LAVA)拉瓦氧化锆/全锆</v>
          </cell>
          <cell r="G110" t="str">
            <v>C07060114405001038400000023</v>
          </cell>
          <cell r="H110" t="str">
            <v>二氧化锆切削全瓷冠</v>
          </cell>
          <cell r="I110" t="str">
            <v>二氧化锆切削全瓷冠</v>
          </cell>
        </row>
        <row r="111">
          <cell r="F111" t="str">
            <v>ZZ DM彩锆</v>
          </cell>
          <cell r="G111" t="str">
            <v>C07060114405001038400000030</v>
          </cell>
          <cell r="H111" t="str">
            <v>二氧化锆切削全瓷冠</v>
          </cell>
          <cell r="I111" t="str">
            <v>二氧化锆切削全瓷冠</v>
          </cell>
        </row>
        <row r="112">
          <cell r="F112" t="str">
            <v>ZZ牙龈瓷</v>
          </cell>
          <cell r="G112" t="str">
            <v>C07060114401001038400000030</v>
          </cell>
          <cell r="H112" t="str">
            <v>钴铬合金铸造烤瓷冠（桥、桩核、嵌体）</v>
          </cell>
          <cell r="I112" t="str">
            <v>钴铬合金铸造烤瓷冠（桥、桩核、嵌体）</v>
          </cell>
        </row>
        <row r="113">
          <cell r="F113" t="str">
            <v>基台01-Y</v>
          </cell>
          <cell r="G113" t="str">
            <v>C07060114401001038400000043</v>
          </cell>
          <cell r="H113" t="str">
            <v>纯钛切削冠(桥）</v>
          </cell>
          <cell r="I113" t="str">
            <v>纯钛切削冠(桥）</v>
          </cell>
        </row>
        <row r="114">
          <cell r="F114" t="str">
            <v>基台01-O</v>
          </cell>
          <cell r="G114" t="str">
            <v>C07060114401001038400000043</v>
          </cell>
          <cell r="H114" t="str">
            <v>纯钛切削冠(桥）</v>
          </cell>
          <cell r="I114" t="str">
            <v>纯钛切削冠(桥）</v>
          </cell>
        </row>
        <row r="115">
          <cell r="F115" t="str">
            <v>个性化全瓷基台（国产、爱尔创）</v>
          </cell>
          <cell r="G115" t="str">
            <v>C07060114405001038400000023</v>
          </cell>
          <cell r="H115" t="str">
            <v>二氧化锆切削全瓷冠</v>
          </cell>
          <cell r="I115" t="str">
            <v>二氧化锆切削全瓷冠</v>
          </cell>
        </row>
        <row r="116">
          <cell r="F116" t="str">
            <v>Locatou基台</v>
          </cell>
          <cell r="G116" t="str">
            <v>C07060114401001038400000043</v>
          </cell>
          <cell r="H116" t="str">
            <v>纯钛切削冠(桥）</v>
          </cell>
          <cell r="I116" t="str">
            <v>纯钛切削冠(桥）</v>
          </cell>
        </row>
        <row r="117">
          <cell r="F117" t="str">
            <v>种植上部切削纯钛光固化复合树脂冠</v>
          </cell>
          <cell r="G117" t="str">
            <v>C07060114402001038400000004</v>
          </cell>
          <cell r="H117" t="str">
            <v>纯钛切削光固化复合树脂冠</v>
          </cell>
          <cell r="I117" t="str">
            <v>纯钛切削光固化复合树脂冠</v>
          </cell>
        </row>
        <row r="118">
          <cell r="F118" t="str">
            <v>种植上部切削纯钛光固化复合树脂桥</v>
          </cell>
          <cell r="G118" t="str">
            <v>C07060114402001038400000001</v>
          </cell>
          <cell r="H118" t="str">
            <v>纯钛切削光固化复合树脂桥</v>
          </cell>
          <cell r="I118" t="str">
            <v>纯钛切削光固化复合树脂桥</v>
          </cell>
        </row>
        <row r="119">
          <cell r="F119" t="str">
            <v>个性纯钛切削一体化聚合瓷冠-Y</v>
          </cell>
          <cell r="G119" t="str">
            <v>C07060114401001038400000043</v>
          </cell>
          <cell r="H119" t="str">
            <v>纯钛切削冠(桥）</v>
          </cell>
          <cell r="I119" t="str">
            <v>纯钛切削冠(桥）</v>
          </cell>
        </row>
        <row r="120">
          <cell r="F120" t="str">
            <v>个性纯钛切削一体化聚合瓷冠-O</v>
          </cell>
          <cell r="G120" t="str">
            <v>C07060114401001038400000043</v>
          </cell>
          <cell r="H120" t="str">
            <v>纯钛切削冠(桥）</v>
          </cell>
          <cell r="I120" t="str">
            <v>纯钛切削冠(桥）</v>
          </cell>
        </row>
        <row r="121">
          <cell r="F121" t="str">
            <v>个性纯钛切削一体化纯钛金属冠-Y</v>
          </cell>
          <cell r="G121" t="str">
            <v>C07060114401001038400000043</v>
          </cell>
          <cell r="H121" t="str">
            <v>纯钛切削冠(桥）</v>
          </cell>
          <cell r="I121" t="str">
            <v>纯钛切削冠(桥）</v>
          </cell>
        </row>
        <row r="122">
          <cell r="F122" t="str">
            <v>个性纯钛切削一体化纯钛金属冠-O</v>
          </cell>
          <cell r="G122" t="str">
            <v>C07060114401001038400000043</v>
          </cell>
          <cell r="H122" t="str">
            <v>纯钛切削冠(桥）</v>
          </cell>
          <cell r="I122" t="str">
            <v>纯钛切削冠(桥）</v>
          </cell>
        </row>
        <row r="123">
          <cell r="F123" t="str">
            <v>马龙桥架切削纯钛种植植体位-Y</v>
          </cell>
          <cell r="G123" t="str">
            <v>C07060114402001038400000001</v>
          </cell>
          <cell r="H123" t="str">
            <v>纯钛切削冠(桥）</v>
          </cell>
          <cell r="I123" t="str">
            <v>纯钛切削冠(桥）</v>
          </cell>
        </row>
        <row r="124">
          <cell r="F124" t="str">
            <v>马龙桥架切削纯钛种植植体位-O</v>
          </cell>
          <cell r="G124" t="str">
            <v>C07060114402001038400000001</v>
          </cell>
          <cell r="H124" t="str">
            <v>纯钛切削冠(桥）</v>
          </cell>
          <cell r="I124" t="str">
            <v>纯钛切削冠(桥）</v>
          </cell>
        </row>
        <row r="125">
          <cell r="F125" t="str">
            <v>马龙桥架切削纯钛桥架基牙位</v>
          </cell>
          <cell r="G125" t="str">
            <v>C07060114402001038400000001</v>
          </cell>
          <cell r="H125" t="str">
            <v>纯钛切削冠(桥）</v>
          </cell>
          <cell r="I125" t="str">
            <v>纯钛切削冠(桥）</v>
          </cell>
        </row>
        <row r="126">
          <cell r="F126" t="str">
            <v>马龙桥架上牙龈瓷</v>
          </cell>
          <cell r="G126" t="str">
            <v>C07060114405001038400000027</v>
          </cell>
          <cell r="H126" t="str">
            <v>二氧化锆切削全瓷桥</v>
          </cell>
          <cell r="I126" t="str">
            <v>二氧化锆切削全瓷桥</v>
          </cell>
        </row>
        <row r="127">
          <cell r="F127" t="str">
            <v>ALL ON FOUR切削纯钛种植植体位-Y</v>
          </cell>
          <cell r="G127" t="str">
            <v>C07060114401001038400000044</v>
          </cell>
          <cell r="H127" t="str">
            <v>纯钛切削冠(桥）</v>
          </cell>
          <cell r="I127" t="str">
            <v>纯钛切削冠(桥）</v>
          </cell>
        </row>
        <row r="128">
          <cell r="F128" t="str">
            <v>ALL ON FOUR切削纯钛种植植体位-O</v>
          </cell>
          <cell r="G128" t="str">
            <v>C07060114401001038400000044</v>
          </cell>
          <cell r="H128" t="str">
            <v>纯钛切削冠(桥）</v>
          </cell>
          <cell r="I128" t="str">
            <v>纯钛切削冠(桥）</v>
          </cell>
        </row>
        <row r="129">
          <cell r="F129" t="str">
            <v>ALL ON FOUR桥架</v>
          </cell>
          <cell r="G129" t="str">
            <v>C07060114401001038400000044</v>
          </cell>
          <cell r="H129" t="str">
            <v>纯钛切削冠(桥）</v>
          </cell>
          <cell r="I129" t="str">
            <v>纯钛切削冠(桥）</v>
          </cell>
        </row>
        <row r="130">
          <cell r="F130" t="str">
            <v>ALL ON SIX切削纯钛种植植体位-Y</v>
          </cell>
          <cell r="G130" t="str">
            <v>C07060114401001038400000044</v>
          </cell>
          <cell r="H130" t="str">
            <v>纯钛切削冠(桥）</v>
          </cell>
          <cell r="I130" t="str">
            <v>纯钛切削冠(桥）</v>
          </cell>
        </row>
        <row r="131">
          <cell r="F131" t="str">
            <v>ALL ON SIX切削纯钛种植植体位-O</v>
          </cell>
          <cell r="G131" t="str">
            <v>C07060114401001038400000044</v>
          </cell>
          <cell r="H131" t="str">
            <v>纯钛切削冠(桥）</v>
          </cell>
          <cell r="I131" t="str">
            <v>纯钛切削冠(桥）</v>
          </cell>
        </row>
        <row r="132">
          <cell r="F132" t="str">
            <v>ALL ON SIX桥架</v>
          </cell>
          <cell r="G132" t="str">
            <v>C07060114401001038400000044</v>
          </cell>
          <cell r="H132" t="str">
            <v>纯钛切削冠(桥）</v>
          </cell>
          <cell r="I132" t="str">
            <v>纯钛切削冠(桥）</v>
          </cell>
        </row>
        <row r="133">
          <cell r="F133" t="str">
            <v>个性化切削纯钛种植杆卡植体位-Y</v>
          </cell>
          <cell r="G133" t="str">
            <v>C07060114401001038400000044</v>
          </cell>
          <cell r="H133" t="str">
            <v>纯钛切削冠(桥）</v>
          </cell>
          <cell r="I133" t="str">
            <v>纯钛切削冠(桥）</v>
          </cell>
        </row>
        <row r="134">
          <cell r="F134" t="str">
            <v>个性化切削纯钛种植杆卡植体位-O</v>
          </cell>
          <cell r="G134" t="str">
            <v>C07060114401001038400000044</v>
          </cell>
          <cell r="H134" t="str">
            <v>纯钛切削冠(桥）</v>
          </cell>
          <cell r="I134" t="str">
            <v>纯钛切削冠(桥）</v>
          </cell>
        </row>
        <row r="135">
          <cell r="F135" t="str">
            <v>个性化切削纯钛种植杆卡连接体</v>
          </cell>
          <cell r="G135" t="str">
            <v>C07060114401001038400000044</v>
          </cell>
          <cell r="H135" t="str">
            <v>纯钛切削冠(桥）</v>
          </cell>
          <cell r="I135" t="str">
            <v>纯钛切削冠(桥）</v>
          </cell>
        </row>
        <row r="136">
          <cell r="F136" t="str">
            <v>基台02</v>
          </cell>
          <cell r="G136" t="str">
            <v>C07060114401001038400000043</v>
          </cell>
          <cell r="H136" t="str">
            <v>纯钛切削冠(桥）</v>
          </cell>
          <cell r="I136" t="str">
            <v>纯钛切削冠(桥）</v>
          </cell>
        </row>
        <row r="137">
          <cell r="F137" t="str">
            <v>ZZ瓷倍健氧化锆</v>
          </cell>
          <cell r="G137" t="str">
            <v>C07060114405001038400000023</v>
          </cell>
          <cell r="H137" t="str">
            <v>二氧化锆切削全瓷冠</v>
          </cell>
          <cell r="I137" t="str">
            <v>二氧化锆切削全瓷冠</v>
          </cell>
        </row>
        <row r="138">
          <cell r="F138" t="str">
            <v>ZZ钯金合金烤瓷后牙</v>
          </cell>
          <cell r="G138" t="str">
            <v>C07060114401001038400000030</v>
          </cell>
          <cell r="H138" t="str">
            <v>钴铬合金铸造烤瓷冠（桥、桩核、嵌体）</v>
          </cell>
          <cell r="I138" t="str">
            <v>钴铬合金铸造烤瓷冠（桥、桩核、嵌体）</v>
          </cell>
        </row>
        <row r="139">
          <cell r="F139" t="str">
            <v>纯钛钢牙基台一体冠</v>
          </cell>
          <cell r="G139" t="str">
            <v>C07060114401001038400000043</v>
          </cell>
          <cell r="H139" t="str">
            <v>纯钛切削冠(桥）</v>
          </cell>
          <cell r="I139" t="str">
            <v>纯钛切削冠(桥）</v>
          </cell>
        </row>
        <row r="140">
          <cell r="F140" t="str">
            <v>ZZ临时树脂冠</v>
          </cell>
          <cell r="G140" t="str">
            <v>C07060114405001038400000023</v>
          </cell>
          <cell r="H140" t="str">
            <v>二氧化锆切削全瓷冠</v>
          </cell>
          <cell r="I140" t="str">
            <v>二氧化锆切削全瓷冠</v>
          </cell>
        </row>
        <row r="141">
          <cell r="F141" t="str">
            <v>代购基台</v>
          </cell>
          <cell r="G141" t="str">
            <v>C07060114401001038400000043</v>
          </cell>
          <cell r="H141" t="str">
            <v>纯钛切削冠(桥）</v>
          </cell>
          <cell r="I141" t="str">
            <v>纯钛切削冠(桥）</v>
          </cell>
        </row>
        <row r="142">
          <cell r="F142" t="str">
            <v>氧化锆基台</v>
          </cell>
          <cell r="G142" t="str">
            <v>C07060114405001038400000030</v>
          </cell>
          <cell r="H142" t="str">
            <v>二氧化锆切削全瓷冠</v>
          </cell>
          <cell r="I142" t="str">
            <v>二氧化锆切削全瓷冠</v>
          </cell>
        </row>
        <row r="143">
          <cell r="F143" t="str">
            <v>ZZ喜锆</v>
          </cell>
          <cell r="G143" t="str">
            <v>C07060114401001038400000028</v>
          </cell>
          <cell r="H143" t="str">
            <v>种植体上部氧化锆烤瓷冠（桥架）</v>
          </cell>
          <cell r="I143" t="str">
            <v>种植体上部氧化锆烤瓷冠（桥架）</v>
          </cell>
        </row>
        <row r="144">
          <cell r="F144" t="str">
            <v>ZZ临时冠</v>
          </cell>
          <cell r="G144" t="str">
            <v>C07060114405001038400000023</v>
          </cell>
          <cell r="H144" t="str">
            <v>二氧化锆切削全瓷冠</v>
          </cell>
          <cell r="I144" t="str">
            <v>二氧化锆切削全瓷冠</v>
          </cell>
        </row>
        <row r="145">
          <cell r="F145" t="str">
            <v>种植上部钴铬合金烤瓷桥</v>
          </cell>
          <cell r="G145" t="str">
            <v>C07060114401001038400000002</v>
          </cell>
          <cell r="H145" t="str">
            <v>钴铬合金激光熔融烤瓷桥</v>
          </cell>
          <cell r="I145" t="str">
            <v>钴铬合金激光熔融烤瓷桥</v>
          </cell>
        </row>
        <row r="146">
          <cell r="F146" t="str">
            <v>种植上部钴铬合金烤瓷冠</v>
          </cell>
          <cell r="G146" t="str">
            <v>C07060114401001038400000042</v>
          </cell>
          <cell r="H146" t="str">
            <v>钴铬合金激光熔融烤瓷冠</v>
          </cell>
          <cell r="I146" t="str">
            <v>钴铬合金激光熔融烤瓷冠</v>
          </cell>
        </row>
        <row r="147">
          <cell r="F147" t="str">
            <v>种植上部树脂切削临时桥</v>
          </cell>
          <cell r="G147" t="str">
            <v>C07060114402001038400000001</v>
          </cell>
          <cell r="H147" t="str">
            <v>纯钛切削光固化复合树脂桥</v>
          </cell>
          <cell r="I147" t="str">
            <v>纯钛切削光固化复合树脂桥</v>
          </cell>
        </row>
        <row r="148">
          <cell r="F148" t="str">
            <v>种植上部树脂切削临时冠</v>
          </cell>
          <cell r="G148" t="str">
            <v>C07060114402001038400000004</v>
          </cell>
          <cell r="H148" t="str">
            <v>纯钛切削光固化复合树脂冠</v>
          </cell>
          <cell r="I148" t="str">
            <v>纯钛切削光固化复合树脂冠</v>
          </cell>
        </row>
        <row r="149">
          <cell r="F149" t="str">
            <v>ZZ晶瓷</v>
          </cell>
          <cell r="G149" t="str">
            <v>C07060114405001038400000023</v>
          </cell>
          <cell r="H149" t="str">
            <v>二氧化锆切削全瓷冠</v>
          </cell>
          <cell r="I149" t="str">
            <v>二氧化锆切削全瓷冠</v>
          </cell>
        </row>
        <row r="150">
          <cell r="F150" t="str">
            <v>ZZ德国Bego无铍合金烤瓷</v>
          </cell>
          <cell r="G150" t="str">
            <v>C07060114401001038400000030</v>
          </cell>
          <cell r="H150" t="str">
            <v>种植体上部氧化锆烤瓷桥架</v>
          </cell>
          <cell r="I150" t="str">
            <v>种植体上部氧化锆烤瓷桥架</v>
          </cell>
        </row>
        <row r="151">
          <cell r="F151" t="str">
            <v>ZZ3D钴铬烤瓷</v>
          </cell>
          <cell r="G151" t="str">
            <v>C07060114401001038400000042</v>
          </cell>
          <cell r="H151" t="str">
            <v>钴铬合金激光熔融烤瓷冠（桥）</v>
          </cell>
          <cell r="I151" t="str">
            <v>钴铬合金激光熔融烤瓷冠（桥）</v>
          </cell>
        </row>
        <row r="152">
          <cell r="F152" t="str">
            <v>ZZ日本则武氧化锆</v>
          </cell>
          <cell r="G152" t="str">
            <v>C07060114405001038400000023</v>
          </cell>
          <cell r="H152" t="str">
            <v>二氧化锆切削全瓷冠</v>
          </cell>
          <cell r="I152" t="str">
            <v>二氧化锆切削全瓷冠</v>
          </cell>
        </row>
        <row r="153">
          <cell r="F153" t="str">
            <v>ZZ E-max（易美）铸瓷全冠</v>
          </cell>
          <cell r="G153" t="str">
            <v>C07060114401001038400000001</v>
          </cell>
          <cell r="H153" t="str">
            <v>铸瓷烤瓷冠（桥、桩核、嵌体、贴面）</v>
          </cell>
          <cell r="I153" t="str">
            <v>铸瓷烤瓷冠（桥、桩核、嵌体、贴面）</v>
          </cell>
        </row>
        <row r="154">
          <cell r="F154" t="str">
            <v>ZZ可乐瓷</v>
          </cell>
          <cell r="G154" t="str">
            <v>C07060114405001038400000023</v>
          </cell>
          <cell r="H154" t="str">
            <v>二氧化锆切削全瓷冠</v>
          </cell>
          <cell r="I154" t="str">
            <v>二氧化锆切削全瓷冠</v>
          </cell>
        </row>
        <row r="155">
          <cell r="F155" t="str">
            <v>聚醚醚酮HPP</v>
          </cell>
          <cell r="G155" t="str">
            <v>C07060114402002038400000002</v>
          </cell>
          <cell r="H155" t="str">
            <v>树脂基托总义齿</v>
          </cell>
          <cell r="I155" t="str">
            <v>树脂基托总义齿</v>
          </cell>
        </row>
        <row r="156">
          <cell r="F156" t="str">
            <v>大钴铬合金支架</v>
          </cell>
          <cell r="G156" t="str">
            <v>C07060114401002038400000042</v>
          </cell>
          <cell r="H156" t="str">
            <v>钴铬合金激光熔融金属基托总义齿</v>
          </cell>
          <cell r="I156" t="str">
            <v>钴铬合金激光熔融金属基托总义齿</v>
          </cell>
        </row>
        <row r="157">
          <cell r="F157" t="str">
            <v>小钴铬合金支架</v>
          </cell>
          <cell r="G157" t="str">
            <v>C07060114401002038400000041</v>
          </cell>
          <cell r="H157" t="str">
            <v>钴铬合金激光熔融金属支架可摘局部义齿</v>
          </cell>
          <cell r="I157" t="str">
            <v>钴铬合金激光熔融金属支架可摘局部义齿</v>
          </cell>
        </row>
        <row r="158">
          <cell r="F158" t="str">
            <v>德国BEGO大高弹支架</v>
          </cell>
          <cell r="G158" t="str">
            <v>C07060114401002038400000039</v>
          </cell>
          <cell r="H158" t="str">
            <v>钴铬合金铸造基托总义齿</v>
          </cell>
          <cell r="I158" t="str">
            <v>钴铬合金铸造基托总义齿</v>
          </cell>
        </row>
        <row r="159">
          <cell r="F159" t="str">
            <v>德国BEGO小高弹支架</v>
          </cell>
          <cell r="G159" t="str">
            <v>C07060114401002038400000036</v>
          </cell>
          <cell r="H159" t="str">
            <v>钴铬合金铸造支架可摘局部义齿</v>
          </cell>
          <cell r="I159" t="str">
            <v>钴铬合金铸造支架可摘局部义齿</v>
          </cell>
        </row>
        <row r="160">
          <cell r="F160" t="str">
            <v>大诺比灵支架</v>
          </cell>
          <cell r="G160" t="str">
            <v>C07060114401002038400000039</v>
          </cell>
          <cell r="H160" t="str">
            <v>钴铬合金铸造基托总义齿</v>
          </cell>
          <cell r="I160" t="str">
            <v>钴铬合金铸造基托总义齿</v>
          </cell>
        </row>
        <row r="161">
          <cell r="F161" t="str">
            <v>小诺比灵支架</v>
          </cell>
          <cell r="G161" t="str">
            <v>C07060114401002038400000036</v>
          </cell>
          <cell r="H161" t="str">
            <v>钴铬合金铸造支架可摘局部义齿</v>
          </cell>
          <cell r="I161" t="str">
            <v>钴铬合金铸造支架可摘局部义齿</v>
          </cell>
        </row>
        <row r="162">
          <cell r="F162" t="str">
            <v>美国维它灵2000大支架</v>
          </cell>
          <cell r="G162" t="str">
            <v>C07060114401002038400000039</v>
          </cell>
          <cell r="H162" t="str">
            <v>钴铬合金铸造基托总义齿</v>
          </cell>
          <cell r="I162" t="str">
            <v>钴铬合金铸造基托总义齿</v>
          </cell>
        </row>
        <row r="163">
          <cell r="F163" t="str">
            <v>美国维它灵2000小支架</v>
          </cell>
          <cell r="G163" t="str">
            <v>C07060114401002038400000036</v>
          </cell>
          <cell r="H163" t="str">
            <v>钴铬合金铸造支架可摘局部义齿</v>
          </cell>
          <cell r="I163" t="str">
            <v>钴铬合金铸造支架可摘局部义齿</v>
          </cell>
        </row>
        <row r="164">
          <cell r="F164" t="str">
            <v>美国维它灵2000+大支架</v>
          </cell>
          <cell r="G164" t="str">
            <v>C07060114401002038400000039</v>
          </cell>
          <cell r="H164" t="str">
            <v>钴铬合金铸造基托总义齿</v>
          </cell>
          <cell r="I164" t="str">
            <v>钴铬合金铸造基托总义齿</v>
          </cell>
        </row>
        <row r="165">
          <cell r="F165" t="str">
            <v>美国维它灵2000+小支架</v>
          </cell>
          <cell r="G165" t="str">
            <v>C07060114401002038400000036</v>
          </cell>
          <cell r="H165" t="str">
            <v>钴铬合金铸造支架可摘局部义齿</v>
          </cell>
          <cell r="I165" t="str">
            <v>钴铬合金铸造支架可摘局部义齿</v>
          </cell>
        </row>
        <row r="166">
          <cell r="F166" t="str">
            <v>数字化切削纯钛大钢托</v>
          </cell>
          <cell r="G166" t="str">
            <v>C07060114401002038400000044</v>
          </cell>
          <cell r="H166" t="str">
            <v>纯钛切削金属基托总义齿</v>
          </cell>
          <cell r="I166" t="str">
            <v>纯钛切削金属基托总义齿</v>
          </cell>
        </row>
        <row r="167">
          <cell r="F167" t="str">
            <v>数字化切削纯钛小钢托</v>
          </cell>
          <cell r="G167" t="str">
            <v>C07060114401002038400000043</v>
          </cell>
          <cell r="H167" t="str">
            <v>纯钛切削金属支架可摘局部义齿</v>
          </cell>
          <cell r="I167" t="str">
            <v>纯钛切削金属支架可摘局部义齿</v>
          </cell>
        </row>
        <row r="168">
          <cell r="F168" t="str">
            <v>局部胶托</v>
          </cell>
          <cell r="G168" t="str">
            <v>C07060114402002038400000002</v>
          </cell>
          <cell r="H168" t="str">
            <v>树脂基托总义齿</v>
          </cell>
          <cell r="I168" t="str">
            <v>树脂基托总义齿</v>
          </cell>
        </row>
        <row r="169">
          <cell r="F169" t="str">
            <v>金属加固成品网</v>
          </cell>
          <cell r="G169" t="str">
            <v>C07060114402002038400000002</v>
          </cell>
          <cell r="H169" t="str">
            <v>树脂基托总义齿</v>
          </cell>
          <cell r="I169" t="str">
            <v>树脂基托总义齿</v>
          </cell>
        </row>
        <row r="170">
          <cell r="F170" t="str">
            <v>软衬</v>
          </cell>
          <cell r="G170" t="str">
            <v>C07060114402002038400000002</v>
          </cell>
          <cell r="H170" t="str">
            <v>树脂基托总义齿</v>
          </cell>
          <cell r="I170" t="str">
            <v>树脂基托总义齿</v>
          </cell>
        </row>
        <row r="171">
          <cell r="F171" t="str">
            <v>铸造卡环</v>
          </cell>
          <cell r="G171" t="str">
            <v>C07060114401002038400000036</v>
          </cell>
          <cell r="H171" t="str">
            <v>钴铬合金铸造支架可摘局部义齿</v>
          </cell>
          <cell r="I171" t="str">
            <v>钴铬合金铸造支架可摘局部义齿</v>
          </cell>
        </row>
        <row r="172">
          <cell r="F172" t="str">
            <v>登士柏不碎胶</v>
          </cell>
          <cell r="G172" t="str">
            <v>C07060114402002038400000002</v>
          </cell>
          <cell r="H172" t="str">
            <v>树脂基托总义齿</v>
          </cell>
          <cell r="I172" t="str">
            <v>树脂基托总义齿</v>
          </cell>
        </row>
        <row r="173">
          <cell r="F173" t="str">
            <v>个别托盘</v>
          </cell>
          <cell r="G173" t="str">
            <v>C07060114402002038400000002</v>
          </cell>
          <cell r="H173" t="str">
            <v>树脂基托总义齿</v>
          </cell>
          <cell r="I173" t="str">
            <v>树脂基托总义齿</v>
          </cell>
        </row>
        <row r="174">
          <cell r="F174" t="str">
            <v>大隐形</v>
          </cell>
          <cell r="G174" t="str">
            <v>C07060114402002038400000008</v>
          </cell>
          <cell r="H174" t="str">
            <v>隐形义齿</v>
          </cell>
          <cell r="I174" t="str">
            <v>隐形义齿</v>
          </cell>
        </row>
        <row r="175">
          <cell r="F175" t="str">
            <v>小隐形</v>
          </cell>
          <cell r="G175" t="str">
            <v>C07060114402002038400000008</v>
          </cell>
          <cell r="H175" t="str">
            <v>隐形义齿</v>
          </cell>
          <cell r="I175" t="str">
            <v>隐形义齿</v>
          </cell>
        </row>
        <row r="176">
          <cell r="F176" t="str">
            <v>透明卡环</v>
          </cell>
          <cell r="G176" t="str">
            <v>C07060114402002038400000008</v>
          </cell>
          <cell r="H176" t="str">
            <v>隐形义齿</v>
          </cell>
          <cell r="I176" t="str">
            <v>隐形义齿</v>
          </cell>
        </row>
        <row r="177">
          <cell r="F177" t="str">
            <v>普通树脂牙</v>
          </cell>
          <cell r="G177" t="str">
            <v>C07060114402002038400000002</v>
          </cell>
          <cell r="H177" t="str">
            <v>树脂基托总义齿</v>
          </cell>
          <cell r="I177" t="str">
            <v>树脂基托总义齿</v>
          </cell>
        </row>
        <row r="178">
          <cell r="F178" t="str">
            <v>半口排普通树脂牙</v>
          </cell>
          <cell r="G178" t="str">
            <v>C07060114402002038400000002</v>
          </cell>
          <cell r="H178" t="str">
            <v>树脂基托总义齿</v>
          </cell>
          <cell r="I178" t="str">
            <v>树脂基托总义齿</v>
          </cell>
        </row>
        <row r="179">
          <cell r="F179" t="str">
            <v>松风高档塑钢牙</v>
          </cell>
          <cell r="G179" t="str">
            <v>C07060114402002038400000002</v>
          </cell>
          <cell r="H179" t="str">
            <v>树脂基托总义齿</v>
          </cell>
          <cell r="I179" t="str">
            <v>树脂基托总义齿</v>
          </cell>
        </row>
        <row r="180">
          <cell r="F180" t="str">
            <v>国产高档塑钢牙</v>
          </cell>
          <cell r="G180" t="str">
            <v>C07060114402002038400000002</v>
          </cell>
          <cell r="H180" t="str">
            <v>树脂基托总义齿</v>
          </cell>
          <cell r="I180" t="str">
            <v>树脂基托总义齿</v>
          </cell>
        </row>
        <row r="181">
          <cell r="F181" t="str">
            <v>凯晶塑钢牙</v>
          </cell>
          <cell r="G181" t="str">
            <v>C07060114402002038400000002</v>
          </cell>
          <cell r="H181" t="str">
            <v>树脂基托总义齿</v>
          </cell>
          <cell r="I181" t="str">
            <v>树脂基托总义齿</v>
          </cell>
        </row>
        <row r="182">
          <cell r="F182" t="str">
            <v>全口维它3D树脂牙</v>
          </cell>
          <cell r="G182" t="str">
            <v>C07060114402002038400000002</v>
          </cell>
          <cell r="H182" t="str">
            <v>树脂基托总义齿</v>
          </cell>
          <cell r="I182" t="str">
            <v>树脂基托总义齿</v>
          </cell>
        </row>
        <row r="183">
          <cell r="F183" t="str">
            <v>DMS全口义齿</v>
          </cell>
          <cell r="G183" t="str">
            <v>C07060114402002038400000002</v>
          </cell>
          <cell r="H183" t="str">
            <v>树脂基托总义齿</v>
          </cell>
          <cell r="I183" t="str">
            <v>树脂基托总义齿</v>
          </cell>
        </row>
        <row r="184">
          <cell r="F184" t="str">
            <v>DMS半口义齿</v>
          </cell>
          <cell r="G184" t="str">
            <v>C07060114402002038400000002</v>
          </cell>
          <cell r="H184" t="str">
            <v>树脂基托总义齿</v>
          </cell>
          <cell r="I184" t="str">
            <v>树脂基托总义齿</v>
          </cell>
        </row>
        <row r="185">
          <cell r="F185" t="str">
            <v>DMS数字化全口义齿</v>
          </cell>
          <cell r="G185" t="str">
            <v>C07060114402002038400000002</v>
          </cell>
          <cell r="H185" t="str">
            <v>树脂基托总义齿</v>
          </cell>
          <cell r="I185" t="str">
            <v>树脂基托总义齿</v>
          </cell>
        </row>
        <row r="186">
          <cell r="F186" t="str">
            <v>DMS数字化半口义齿</v>
          </cell>
          <cell r="G186" t="str">
            <v>C07060114402002038400000002</v>
          </cell>
          <cell r="H186" t="str">
            <v>树脂基托总义齿</v>
          </cell>
          <cell r="I186" t="str">
            <v>树脂基托总义齿</v>
          </cell>
        </row>
        <row r="187">
          <cell r="F187" t="str">
            <v>DMS吸附性义齿（全口）</v>
          </cell>
          <cell r="G187" t="str">
            <v>C07060114402002038400000002</v>
          </cell>
          <cell r="H187" t="str">
            <v>树脂基托总义齿</v>
          </cell>
          <cell r="I187" t="str">
            <v>树脂基托总义齿</v>
          </cell>
        </row>
        <row r="188">
          <cell r="F188" t="str">
            <v>DMS吸附性义齿（半口）</v>
          </cell>
          <cell r="G188" t="str">
            <v>C07060114402002038400000002</v>
          </cell>
          <cell r="H188" t="str">
            <v>树脂基托总义齿</v>
          </cell>
          <cell r="I188" t="str">
            <v>树脂基托总义齿</v>
          </cell>
        </row>
        <row r="189">
          <cell r="F189" t="str">
            <v>自带排牙</v>
          </cell>
          <cell r="G189" t="str">
            <v>C07060114402002038400000002</v>
          </cell>
          <cell r="H189" t="str">
            <v>树脂基托总义齿</v>
          </cell>
          <cell r="I189" t="str">
            <v>树脂基托总义齿</v>
          </cell>
        </row>
        <row r="190">
          <cell r="F190" t="str">
            <v>半口排自带排牙</v>
          </cell>
          <cell r="G190" t="str">
            <v>C07060114402002038400000002</v>
          </cell>
          <cell r="H190" t="str">
            <v>树脂基托总义齿</v>
          </cell>
          <cell r="I190" t="str">
            <v>树脂基托总义齿</v>
          </cell>
        </row>
        <row r="191">
          <cell r="F191" t="str">
            <v>3D钴铬合金大支架</v>
          </cell>
          <cell r="G191" t="str">
            <v>C07060114401002038400000042</v>
          </cell>
          <cell r="H191" t="str">
            <v>钴铬合金激光熔融金属基托总义齿</v>
          </cell>
          <cell r="I191" t="str">
            <v>钴铬合金激光熔融金属基托总义齿</v>
          </cell>
        </row>
        <row r="192">
          <cell r="F192" t="str">
            <v>3D钴铬合金小支架</v>
          </cell>
          <cell r="G192" t="str">
            <v>C07060114401002038400000041</v>
          </cell>
          <cell r="H192" t="str">
            <v>钴铬合金激光熔融金属支架可摘局部义齿</v>
          </cell>
          <cell r="I192" t="str">
            <v>钴铬合金激光熔融金属支架可摘局部义齿</v>
          </cell>
        </row>
        <row r="193">
          <cell r="F193" t="str">
            <v>激光熔融钴铬合金基托总义齿</v>
          </cell>
          <cell r="G193" t="str">
            <v>C07060114401002038400000042</v>
          </cell>
          <cell r="H193" t="str">
            <v>钴铬合金激光熔融金属基托总义齿</v>
          </cell>
          <cell r="I193" t="str">
            <v>钴铬合金激光熔融金属基托总义齿</v>
          </cell>
        </row>
        <row r="194">
          <cell r="F194" t="str">
            <v>舌杆</v>
          </cell>
          <cell r="G194" t="str">
            <v>C07060114402002038400000002</v>
          </cell>
          <cell r="H194" t="str">
            <v>树脂基托总义齿</v>
          </cell>
          <cell r="I194" t="str">
            <v>树脂基托总义齿</v>
          </cell>
        </row>
        <row r="195">
          <cell r="F195" t="str">
            <v>鄂杆</v>
          </cell>
          <cell r="G195" t="str">
            <v>C07060114402002038400000002</v>
          </cell>
          <cell r="H195" t="str">
            <v>树脂基托总义齿</v>
          </cell>
          <cell r="I195" t="str">
            <v>树脂基托总义齿</v>
          </cell>
        </row>
        <row r="196">
          <cell r="F196" t="str">
            <v>充隐形胶</v>
          </cell>
          <cell r="G196" t="str">
            <v>C07060114402002038400000002</v>
          </cell>
          <cell r="H196" t="str">
            <v>树脂基托总义齿</v>
          </cell>
          <cell r="I196" t="str">
            <v>树脂基托总义齿</v>
          </cell>
        </row>
        <row r="197">
          <cell r="F197" t="str">
            <v>全口排长正中三层色牙</v>
          </cell>
          <cell r="G197" t="str">
            <v>C07060114402002038400000002</v>
          </cell>
          <cell r="H197" t="str">
            <v>树脂基托总义齿</v>
          </cell>
          <cell r="I197" t="str">
            <v>树脂基托总义齿</v>
          </cell>
        </row>
        <row r="198">
          <cell r="F198" t="str">
            <v>全口排长正中四层色牙</v>
          </cell>
          <cell r="G198" t="str">
            <v>C07060114402002038400000002</v>
          </cell>
          <cell r="H198" t="str">
            <v>树脂基托总义齿</v>
          </cell>
          <cell r="I198" t="str">
            <v>树脂基托总义齿</v>
          </cell>
        </row>
        <row r="199">
          <cell r="F199" t="str">
            <v>基托修复</v>
          </cell>
          <cell r="G199" t="str">
            <v>C07060114402002038400000002</v>
          </cell>
          <cell r="H199" t="str">
            <v>树脂基托总义齿</v>
          </cell>
          <cell r="I199" t="str">
            <v>树脂基托总义齿</v>
          </cell>
        </row>
        <row r="200">
          <cell r="F200" t="str">
            <v>钢托排钢牙</v>
          </cell>
          <cell r="G200" t="str">
            <v>C07060114402002038400000002</v>
          </cell>
          <cell r="H200" t="str">
            <v>树脂基托总义齿</v>
          </cell>
          <cell r="I200" t="str">
            <v>树脂基托总义齿</v>
          </cell>
        </row>
        <row r="201">
          <cell r="F201" t="str">
            <v>蜡堤</v>
          </cell>
          <cell r="G201" t="str">
            <v>C07060114402002038400000002</v>
          </cell>
          <cell r="H201" t="str">
            <v>树脂基托总义齿</v>
          </cell>
          <cell r="I201" t="str">
            <v>树脂基托总义齿</v>
          </cell>
        </row>
        <row r="202">
          <cell r="F202" t="str">
            <v>半口排拜耳牙</v>
          </cell>
          <cell r="G202" t="str">
            <v>C07060114402002038400000002</v>
          </cell>
          <cell r="H202" t="str">
            <v>树脂基托总义齿</v>
          </cell>
          <cell r="I202" t="str">
            <v>树脂基托总义齿</v>
          </cell>
        </row>
        <row r="203">
          <cell r="F203" t="str">
            <v>弯制卡环</v>
          </cell>
          <cell r="G203" t="str">
            <v>C07060114401002038400000038</v>
          </cell>
          <cell r="H203" t="str">
            <v>钢丝弯制支架可摘局部义齿</v>
          </cell>
          <cell r="I203" t="str">
            <v>钢丝弯制支架可摘局部义齿</v>
          </cell>
        </row>
        <row r="204">
          <cell r="F204" t="str">
            <v>日本GC高档塑钢牙</v>
          </cell>
          <cell r="G204" t="str">
            <v>C07060114402002038400000002</v>
          </cell>
          <cell r="H204" t="str">
            <v>树脂基托总义齿</v>
          </cell>
          <cell r="I204" t="str">
            <v>树脂基托总义齿</v>
          </cell>
        </row>
        <row r="205">
          <cell r="F205" t="str">
            <v>占基托</v>
          </cell>
          <cell r="G205" t="str">
            <v>C07060114402002038400000002</v>
          </cell>
          <cell r="H205" t="str">
            <v>树脂基托总义齿</v>
          </cell>
          <cell r="I205" t="str">
            <v>树脂基托总义齿</v>
          </cell>
        </row>
        <row r="206">
          <cell r="F206" t="str">
            <v>3D德国BPD完美大支架</v>
          </cell>
          <cell r="G206" t="str">
            <v>C07060114401002038400000042</v>
          </cell>
          <cell r="H206" t="str">
            <v>钴铬合金激光熔融金属基托总义齿</v>
          </cell>
          <cell r="I206" t="str">
            <v>钴铬合金激光熔融金属基托总义齿</v>
          </cell>
        </row>
        <row r="207">
          <cell r="F207" t="str">
            <v>3D德国BPD完美小支架</v>
          </cell>
          <cell r="G207" t="str">
            <v>C07060114401002038400000041</v>
          </cell>
          <cell r="H207" t="str">
            <v>钴铬合金激光熔融金属支架可摘局部义齿</v>
          </cell>
          <cell r="I207" t="str">
            <v>钴铬合金激光熔融金属支架可摘局部义齿</v>
          </cell>
        </row>
        <row r="208">
          <cell r="F208" t="str">
            <v>3D纯钛激光打印大支架</v>
          </cell>
          <cell r="G208" t="str">
            <v>C07060114401002038400000044</v>
          </cell>
          <cell r="H208" t="str">
            <v>纯钛切削金属基托总义齿</v>
          </cell>
          <cell r="I208" t="str">
            <v>纯钛切削金属基托总义齿</v>
          </cell>
        </row>
        <row r="209">
          <cell r="F209" t="str">
            <v>3D纯钛激光打印小支架</v>
          </cell>
          <cell r="G209" t="str">
            <v>C07060114401002038400000043</v>
          </cell>
          <cell r="H209" t="str">
            <v>纯钛切削金属支架可摘局部义齿</v>
          </cell>
          <cell r="I209" t="str">
            <v>纯钛切削金属支架可摘局部义齿</v>
          </cell>
        </row>
        <row r="210">
          <cell r="F210" t="str">
            <v>半口排松风塑钢牙</v>
          </cell>
          <cell r="G210" t="str">
            <v>C07060114402002038400000002</v>
          </cell>
          <cell r="H210" t="str">
            <v>树脂基托总义齿</v>
          </cell>
          <cell r="I210" t="str">
            <v>树脂基托总义齿</v>
          </cell>
        </row>
        <row r="211">
          <cell r="F211" t="str">
            <v>取模服务费</v>
          </cell>
          <cell r="G211" t="str">
            <v>C07060114402002038400000002</v>
          </cell>
          <cell r="H211" t="str">
            <v>树脂基托总义齿</v>
          </cell>
          <cell r="I211" t="str">
            <v>树脂基托总义齿</v>
          </cell>
        </row>
        <row r="212">
          <cell r="F212" t="str">
            <v>小诺必灵2000支架</v>
          </cell>
          <cell r="G212" t="str">
            <v>C07060114401002038400000036</v>
          </cell>
          <cell r="H212" t="str">
            <v>钴铬合金铸造支架可摘局部义齿</v>
          </cell>
          <cell r="I212" t="str">
            <v>钴铬合金铸造支架可摘局部义齿</v>
          </cell>
        </row>
        <row r="213">
          <cell r="F213" t="str">
            <v>大诺必灵2000支架</v>
          </cell>
          <cell r="G213" t="str">
            <v>C07060114401002038400000039</v>
          </cell>
          <cell r="H213" t="str">
            <v>钴铬合金铸造基托总义齿</v>
          </cell>
          <cell r="I213" t="str">
            <v>钴铬合金铸造基托总义齿</v>
          </cell>
        </row>
        <row r="214">
          <cell r="F214" t="str">
            <v>赝复体义齿</v>
          </cell>
          <cell r="G214" t="str">
            <v>C07060114402002038400000002</v>
          </cell>
          <cell r="H214" t="str">
            <v>树脂基托总义齿</v>
          </cell>
          <cell r="I214" t="str">
            <v>树脂基托总义齿</v>
          </cell>
        </row>
        <row r="215">
          <cell r="F215" t="str">
            <v>纯钛支架可摘局部义齿</v>
          </cell>
          <cell r="G215" t="str">
            <v>C07060114401002038400000043</v>
          </cell>
          <cell r="H215" t="str">
            <v>纯钛切削金属支架可摘局部义齿</v>
          </cell>
          <cell r="I215" t="str">
            <v>纯钛切削金属支架可摘局部义齿</v>
          </cell>
        </row>
        <row r="216">
          <cell r="F216" t="str">
            <v>纯钛支架</v>
          </cell>
          <cell r="G216" t="str">
            <v>C07060114401002038400000043</v>
          </cell>
          <cell r="H216" t="str">
            <v>纯钛切削金属支架可摘局部义齿</v>
          </cell>
          <cell r="I216" t="str">
            <v>纯钛切削金属支架可摘局部义齿</v>
          </cell>
        </row>
        <row r="217">
          <cell r="F217" t="str">
            <v>钛切削金属基托总义齿</v>
          </cell>
          <cell r="G217" t="str">
            <v>C07060114401002038400000044</v>
          </cell>
          <cell r="H217" t="str">
            <v>纯钛切削金属基托总义齿</v>
          </cell>
          <cell r="I217" t="str">
            <v>纯钛切削金属基托总义齿</v>
          </cell>
        </row>
        <row r="218">
          <cell r="F218" t="str">
            <v>纯钛切削支架可摘局部义齿</v>
          </cell>
          <cell r="G218" t="str">
            <v>C07060114401002038400000043</v>
          </cell>
          <cell r="H218" t="str">
            <v>纯钛切削金属支架可摘局部义齿</v>
          </cell>
          <cell r="I218" t="str">
            <v>纯钛切削金属支架可摘局部义齿</v>
          </cell>
        </row>
        <row r="219">
          <cell r="F219" t="str">
            <v>钴铬支架可摘局部义齿</v>
          </cell>
          <cell r="G219" t="str">
            <v>C07060114401002038400000036</v>
          </cell>
          <cell r="H219" t="str">
            <v>钴铬合金铸造支架可摘局部义齿</v>
          </cell>
          <cell r="I219" t="str">
            <v>钴铬合金铸造支架可摘局部义齿</v>
          </cell>
        </row>
        <row r="220">
          <cell r="F220" t="str">
            <v>激光熔融钛合金金属支架可摘局部义齿</v>
          </cell>
          <cell r="G220" t="str">
            <v>C07060114401002038400000041</v>
          </cell>
          <cell r="H220" t="str">
            <v>钴铬合金激光熔融金属支架可摘局部义齿</v>
          </cell>
          <cell r="I220" t="str">
            <v>钴铬合金激光熔融金属支架可摘局部义齿</v>
          </cell>
        </row>
        <row r="221">
          <cell r="F221" t="str">
            <v>激光熔融钛合金金属基托总义齿</v>
          </cell>
          <cell r="G221" t="str">
            <v>C07060114401002038400000042</v>
          </cell>
          <cell r="H221" t="str">
            <v>钴铬合金激光熔融金属基托总义齿</v>
          </cell>
          <cell r="I221" t="str">
            <v>钴铬合金激光熔融金属基托总义齿</v>
          </cell>
        </row>
        <row r="222">
          <cell r="F222" t="str">
            <v>初模</v>
          </cell>
          <cell r="G222" t="str">
            <v>C07060114402002038400000002</v>
          </cell>
          <cell r="H222" t="str">
            <v>树脂基托总义齿</v>
          </cell>
          <cell r="I222" t="str">
            <v>树脂基托总义齿</v>
          </cell>
        </row>
        <row r="223">
          <cell r="F223" t="str">
            <v>树脂基托</v>
          </cell>
          <cell r="G223" t="str">
            <v>C07060114402002038400000002</v>
          </cell>
          <cell r="H223" t="str">
            <v>树脂基托总义齿</v>
          </cell>
          <cell r="I223" t="str">
            <v>树脂基托总义齿</v>
          </cell>
        </row>
        <row r="224">
          <cell r="F224" t="str">
            <v>BIO PAEK安舒美支架</v>
          </cell>
          <cell r="G224" t="str">
            <v>C07060114402002038400000002</v>
          </cell>
          <cell r="H224" t="str">
            <v>PAEK切削支架可摘局部义齿</v>
          </cell>
          <cell r="I224" t="str">
            <v>PAEK切削支架可摘局部义齿</v>
          </cell>
        </row>
        <row r="225">
          <cell r="F225" t="str">
            <v>BIO PAEK安舒美总义齿</v>
          </cell>
          <cell r="G225" t="str">
            <v>C07060114402002038400000002</v>
          </cell>
          <cell r="H225" t="str">
            <v>PAEK切削支架总义齿</v>
          </cell>
          <cell r="I225" t="str">
            <v>PAEK切削支架总义齿</v>
          </cell>
        </row>
        <row r="226">
          <cell r="F226" t="str">
            <v>无牙颌马龙桥架松风塑钢牙（半口）</v>
          </cell>
          <cell r="G226" t="str">
            <v>C07060114402002038400000002</v>
          </cell>
          <cell r="H226" t="str">
            <v>树脂基托总义齿</v>
          </cell>
          <cell r="I226" t="str">
            <v>树脂基托总义齿</v>
          </cell>
        </row>
        <row r="227">
          <cell r="F227" t="str">
            <v>无牙颌马龙桥架维他3D树脂牙（半口）</v>
          </cell>
          <cell r="G227" t="str">
            <v>C07060114402002038400000002</v>
          </cell>
          <cell r="H227" t="str">
            <v>树脂基托总义齿</v>
          </cell>
          <cell r="I227" t="str">
            <v>树脂基托总义齿</v>
          </cell>
        </row>
        <row r="228">
          <cell r="F228" t="str">
            <v>无牙颌种植即刻负重（半口）</v>
          </cell>
          <cell r="G228" t="str">
            <v>C07060114402002038400000002</v>
          </cell>
          <cell r="H228" t="str">
            <v>树脂基托总义齿</v>
          </cell>
          <cell r="I228" t="str">
            <v>树脂基托总义齿</v>
          </cell>
        </row>
        <row r="229">
          <cell r="F229" t="str">
            <v>塞治器</v>
          </cell>
          <cell r="G229" t="str">
            <v>C07060114401002038400000038</v>
          </cell>
          <cell r="H229" t="str">
            <v>钢丝弯制支架可摘局部义齿</v>
          </cell>
          <cell r="I229" t="str">
            <v>钢丝弯制支架可摘局部义齿</v>
          </cell>
        </row>
        <row r="230">
          <cell r="F230" t="str">
            <v>维他3D树脂牙</v>
          </cell>
          <cell r="G230" t="str">
            <v>C07060114402002038400000002</v>
          </cell>
          <cell r="H230" t="str">
            <v>树脂基托总义齿</v>
          </cell>
          <cell r="I230" t="str">
            <v>树脂基托总义齿</v>
          </cell>
        </row>
        <row r="231">
          <cell r="F231" t="str">
            <v>栓道精密附件</v>
          </cell>
          <cell r="G231" t="str">
            <v>C07060114401002038400000037</v>
          </cell>
          <cell r="H231" t="str">
            <v>精密附着体可摘局部义齿</v>
          </cell>
          <cell r="I231" t="str">
            <v>精密附着体可摘局部义齿</v>
          </cell>
        </row>
        <row r="232">
          <cell r="F232" t="str">
            <v>球状精密附件</v>
          </cell>
          <cell r="G232" t="str">
            <v>C07060114401002038400000037</v>
          </cell>
          <cell r="H232" t="str">
            <v>精密附着体可摘局部义齿</v>
          </cell>
          <cell r="I232" t="str">
            <v>精密附着体可摘局部义齿</v>
          </cell>
        </row>
        <row r="233">
          <cell r="F233" t="str">
            <v>侧向精密附件</v>
          </cell>
          <cell r="G233" t="str">
            <v>C07060114401002038400000037</v>
          </cell>
          <cell r="H233" t="str">
            <v>精密附着体可摘局部义齿</v>
          </cell>
          <cell r="I233" t="str">
            <v>精密附着体可摘局部义齿</v>
          </cell>
        </row>
        <row r="234">
          <cell r="F234" t="str">
            <v>锁式精密附件</v>
          </cell>
          <cell r="G234" t="str">
            <v>C07060114401002038400000037</v>
          </cell>
          <cell r="H234" t="str">
            <v>精密附着体可摘局部义齿</v>
          </cell>
          <cell r="I234" t="str">
            <v>精密附着体可摘局部义齿</v>
          </cell>
        </row>
        <row r="235">
          <cell r="F235" t="str">
            <v>MK1精密附件</v>
          </cell>
          <cell r="G235" t="str">
            <v>C07060114401002038400000037</v>
          </cell>
          <cell r="H235" t="str">
            <v>精密附着体可摘局部义齿</v>
          </cell>
          <cell r="I235" t="str">
            <v>精密附着体可摘局部义齿</v>
          </cell>
        </row>
        <row r="236">
          <cell r="F236" t="str">
            <v>按扣式精密附件</v>
          </cell>
          <cell r="G236" t="str">
            <v>C07060114401002038400000037</v>
          </cell>
          <cell r="H236" t="str">
            <v>精密附着体可摘局部义齿</v>
          </cell>
          <cell r="I236" t="str">
            <v>精密附着体可摘局部义齿</v>
          </cell>
        </row>
        <row r="237">
          <cell r="F237" t="str">
            <v>太极扣精密附件</v>
          </cell>
          <cell r="G237" t="str">
            <v>C07060114401002038400000037</v>
          </cell>
          <cell r="H237" t="str">
            <v>精密附着体可摘局部义齿</v>
          </cell>
          <cell r="I237" t="str">
            <v>精密附着体可摘局部义齿</v>
          </cell>
        </row>
        <row r="238">
          <cell r="F238" t="str">
            <v>即刻修复</v>
          </cell>
          <cell r="G238" t="str">
            <v>C07060114402002038400000002</v>
          </cell>
          <cell r="H238" t="str">
            <v>树脂基托总义齿</v>
          </cell>
          <cell r="I238" t="str">
            <v>树脂基托总义齿</v>
          </cell>
        </row>
        <row r="239">
          <cell r="F239" t="str">
            <v>套筒冠</v>
          </cell>
          <cell r="G239" t="str">
            <v>C07060114401002038400000037</v>
          </cell>
          <cell r="H239" t="str">
            <v>精密附着体可摘局部义齿</v>
          </cell>
          <cell r="I239" t="str">
            <v>精密附着体可摘局部义齿</v>
          </cell>
        </row>
        <row r="240">
          <cell r="F240" t="str">
            <v>磁铁性精密附件</v>
          </cell>
          <cell r="G240" t="str">
            <v>C07060114401002038400000037</v>
          </cell>
          <cell r="H240" t="str">
            <v>精密附着体可摘局部义齿</v>
          </cell>
          <cell r="I240" t="str">
            <v>精密附着体可摘局部义齿</v>
          </cell>
        </row>
        <row r="241">
          <cell r="F241" t="str">
            <v>氧化锆栓道</v>
          </cell>
          <cell r="G241" t="str">
            <v>C07060114401002038400000037</v>
          </cell>
          <cell r="H241" t="str">
            <v>精密附着体可摘局部义齿</v>
          </cell>
          <cell r="I241" t="str">
            <v>精密附着体可摘局部义齿</v>
          </cell>
        </row>
        <row r="242">
          <cell r="F242" t="str">
            <v>种植上部混合杆卡附着体</v>
          </cell>
          <cell r="G242" t="str">
            <v>C07060114401002038400000037</v>
          </cell>
          <cell r="H242" t="str">
            <v>精密附着体可摘局部义齿</v>
          </cell>
          <cell r="I242" t="str">
            <v>精密附着体可摘局部义齿</v>
          </cell>
        </row>
        <row r="243">
          <cell r="F243" t="str">
            <v>混合栓道附着义齿</v>
          </cell>
          <cell r="G243" t="str">
            <v>C07060114401002038400000037</v>
          </cell>
          <cell r="H243" t="str">
            <v>精密附着体可摘局部义齿</v>
          </cell>
          <cell r="I243" t="str">
            <v>精密附着体可摘局部义齿</v>
          </cell>
        </row>
        <row r="244">
          <cell r="F244" t="str">
            <v>混合杆卡附着义齿</v>
          </cell>
          <cell r="G244" t="str">
            <v>C07060114401002038400000037</v>
          </cell>
          <cell r="H244" t="str">
            <v>精密附着体可摘局部义齿</v>
          </cell>
          <cell r="I244" t="str">
            <v>精密附着体可摘局部义齿</v>
          </cell>
        </row>
        <row r="245">
          <cell r="F245" t="str">
            <v>种植上部混合按扣附着体</v>
          </cell>
          <cell r="G245" t="str">
            <v>C07060114401002038400000037</v>
          </cell>
          <cell r="H245" t="str">
            <v>精密附着体可摘局部义齿</v>
          </cell>
          <cell r="I245" t="str">
            <v>精密附着体可摘局部义齿</v>
          </cell>
        </row>
        <row r="246">
          <cell r="F246" t="str">
            <v>混合套筒</v>
          </cell>
          <cell r="G246" t="str">
            <v>C07060114401002038400000037</v>
          </cell>
          <cell r="H246" t="str">
            <v>精密附着体可摘局部义齿</v>
          </cell>
          <cell r="I246" t="str">
            <v>精密附着体可摘局部义齿</v>
          </cell>
        </row>
        <row r="247">
          <cell r="F247" t="str">
            <v>混合磁性附着体</v>
          </cell>
          <cell r="G247" t="str">
            <v>C07060114401002038400000037</v>
          </cell>
          <cell r="H247" t="str">
            <v>精密附着体可摘局部义齿</v>
          </cell>
          <cell r="I247" t="str">
            <v>精密附着体可摘局部义齿</v>
          </cell>
        </row>
        <row r="248">
          <cell r="F248" t="str">
            <v>SD球帽按扣式附件</v>
          </cell>
          <cell r="G248" t="str">
            <v>C07060114401002038400000037</v>
          </cell>
          <cell r="H248" t="str">
            <v>精密附着体可摘局部义齿</v>
          </cell>
          <cell r="I248" t="str">
            <v>精密附着体可摘局部义齿</v>
          </cell>
        </row>
        <row r="249">
          <cell r="F249" t="str">
            <v>SD栓道式附件</v>
          </cell>
          <cell r="G249" t="str">
            <v>C07060114401002038400000037</v>
          </cell>
          <cell r="H249" t="str">
            <v>精密附着体可摘局部义齿</v>
          </cell>
          <cell r="I249" t="str">
            <v>精密附着体可摘局部义齿</v>
          </cell>
        </row>
        <row r="250">
          <cell r="F250" t="str">
            <v>混合锁式附件</v>
          </cell>
          <cell r="G250" t="str">
            <v>C07060114401002038400000037</v>
          </cell>
          <cell r="H250" t="str">
            <v>精密附着体可摘局部义齿</v>
          </cell>
          <cell r="I250" t="str">
            <v>精密附着体可摘局部义齿</v>
          </cell>
        </row>
        <row r="251">
          <cell r="F251" t="str">
            <v>栓道套</v>
          </cell>
          <cell r="G251" t="str">
            <v>C07060114401002038400000037</v>
          </cell>
          <cell r="H251" t="str">
            <v>精密附着体可摘局部义齿</v>
          </cell>
          <cell r="I251" t="str">
            <v>精密附着体可摘局部义齿</v>
          </cell>
        </row>
        <row r="252">
          <cell r="F252" t="str">
            <v>正畸记存模型（0rthordentic Study Model）</v>
          </cell>
          <cell r="G252" t="str">
            <v>C07110114800000038400000018</v>
          </cell>
          <cell r="H252" t="str">
            <v>保持器</v>
          </cell>
          <cell r="I252" t="str">
            <v>保持器</v>
          </cell>
        </row>
        <row r="253">
          <cell r="F253" t="str">
            <v>哈利式保持器</v>
          </cell>
          <cell r="G253" t="str">
            <v>C07110114800000038400000018</v>
          </cell>
          <cell r="H253" t="str">
            <v>保持器</v>
          </cell>
          <cell r="I253" t="str">
            <v>保持器</v>
          </cell>
        </row>
        <row r="254">
          <cell r="F254" t="str">
            <v>哈利式焊接保持器 （Labial Bow Solder to Ciasp）</v>
          </cell>
          <cell r="G254" t="str">
            <v>C07110114800000038400000018</v>
          </cell>
          <cell r="H254" t="str">
            <v>保持器</v>
          </cell>
          <cell r="I254" t="str">
            <v>保持器</v>
          </cell>
        </row>
        <row r="255">
          <cell r="F255" t="str">
            <v>比格保持器（环托式）</v>
          </cell>
          <cell r="G255" t="str">
            <v>C07110114800000038400000018</v>
          </cell>
          <cell r="H255" t="str">
            <v>保持器</v>
          </cell>
          <cell r="I255" t="str">
            <v>保持器</v>
          </cell>
        </row>
        <row r="256">
          <cell r="F256" t="str">
            <v>透明保持器</v>
          </cell>
          <cell r="G256" t="str">
            <v>C07110214802002038400000001</v>
          </cell>
          <cell r="H256" t="str">
            <v>保持器</v>
          </cell>
          <cell r="I256" t="str">
            <v>保持器</v>
          </cell>
        </row>
        <row r="257">
          <cell r="F257" t="str">
            <v>单臂卡环比格焊接保持器</v>
          </cell>
          <cell r="G257" t="str">
            <v>C07110114800000038400000018</v>
          </cell>
          <cell r="H257" t="str">
            <v>保持器</v>
          </cell>
          <cell r="I257" t="str">
            <v>保持器</v>
          </cell>
        </row>
        <row r="258">
          <cell r="F258" t="str">
            <v>法兰克尔（Frankel II）</v>
          </cell>
          <cell r="G258" t="str">
            <v>C07110214802002038400000001</v>
          </cell>
          <cell r="H258" t="str">
            <v>矫治器</v>
          </cell>
          <cell r="I258" t="str">
            <v>矫治器</v>
          </cell>
        </row>
        <row r="259">
          <cell r="F259" t="str">
            <v>法兰克尔（Frankel III）</v>
          </cell>
          <cell r="G259" t="str">
            <v>C07110214802002038400000001</v>
          </cell>
          <cell r="H259" t="str">
            <v>矫治器</v>
          </cell>
          <cell r="I259" t="str">
            <v>矫治器</v>
          </cell>
        </row>
        <row r="260">
          <cell r="F260" t="str">
            <v>肌激动（Activator）</v>
          </cell>
          <cell r="G260" t="str">
            <v>C07110214802002038400000001</v>
          </cell>
          <cell r="H260" t="str">
            <v>矫治器</v>
          </cell>
          <cell r="I260" t="str">
            <v>矫治器</v>
          </cell>
        </row>
        <row r="261">
          <cell r="F261" t="str">
            <v>肌激动器 (口外牵引)（Activator+HG）</v>
          </cell>
          <cell r="G261" t="str">
            <v>C07110214802002038400000001</v>
          </cell>
          <cell r="H261" t="str">
            <v>矫治器</v>
          </cell>
          <cell r="I261" t="str">
            <v>矫治器</v>
          </cell>
        </row>
        <row r="262">
          <cell r="F262" t="str">
            <v>生物调节器</v>
          </cell>
          <cell r="G262" t="str">
            <v>C07110214802002038400000001</v>
          </cell>
          <cell r="H262" t="str">
            <v>矫治器</v>
          </cell>
          <cell r="I262" t="str">
            <v>矫治器</v>
          </cell>
        </row>
        <row r="263">
          <cell r="F263" t="str">
            <v>双导面（Twin-Block-all）</v>
          </cell>
          <cell r="G263" t="str">
            <v>C07110214802002038400000001</v>
          </cell>
          <cell r="H263" t="str">
            <v>矫治器</v>
          </cell>
          <cell r="I263" t="str">
            <v>矫治器</v>
          </cell>
        </row>
        <row r="264">
          <cell r="F264" t="str">
            <v>咬颌前移器（Herbst）</v>
          </cell>
          <cell r="G264" t="str">
            <v>C07110214802002038400000001</v>
          </cell>
          <cell r="H264" t="str">
            <v>矫治器</v>
          </cell>
          <cell r="I264" t="str">
            <v>矫治器</v>
          </cell>
        </row>
        <row r="265">
          <cell r="F265" t="str">
            <v>小基托平面导板</v>
          </cell>
          <cell r="G265" t="str">
            <v>C07110114800000038400000035</v>
          </cell>
          <cell r="H265" t="str">
            <v>矫治器</v>
          </cell>
          <cell r="I265" t="str">
            <v>矫治器</v>
          </cell>
        </row>
        <row r="266">
          <cell r="F266" t="str">
            <v>大基托平面导板</v>
          </cell>
          <cell r="G266" t="str">
            <v>C07110114800000038400000035</v>
          </cell>
          <cell r="H266" t="str">
            <v>矫治器</v>
          </cell>
          <cell r="I266" t="str">
            <v>矫治器</v>
          </cell>
        </row>
        <row r="267">
          <cell r="F267" t="str">
            <v>小基托斜面导板</v>
          </cell>
          <cell r="G267" t="str">
            <v>C07110114800000038400000035</v>
          </cell>
          <cell r="H267" t="str">
            <v>矫治器</v>
          </cell>
          <cell r="I267" t="str">
            <v>矫治器</v>
          </cell>
        </row>
        <row r="268">
          <cell r="F268" t="str">
            <v>大基托斜面导板</v>
          </cell>
          <cell r="G268" t="str">
            <v>C07110114800000038400000035</v>
          </cell>
          <cell r="H268" t="str">
            <v>矫治器</v>
          </cell>
          <cell r="I268" t="str">
            <v>矫治器</v>
          </cell>
        </row>
        <row r="269">
          <cell r="F269" t="str">
            <v>奥丝弹簧矫正器</v>
          </cell>
          <cell r="G269" t="str">
            <v>C07110114800000038400000035</v>
          </cell>
          <cell r="H269" t="str">
            <v>矫治器</v>
          </cell>
          <cell r="I269" t="str">
            <v>矫治器</v>
          </cell>
        </row>
        <row r="270">
          <cell r="F270" t="str">
            <v>后牙弓颌垫（Posterior bie）</v>
          </cell>
          <cell r="G270" t="str">
            <v>C07110114800000038400000035</v>
          </cell>
          <cell r="H270" t="str">
            <v>矫治器</v>
          </cell>
          <cell r="I270" t="str">
            <v>矫治器</v>
          </cell>
        </row>
        <row r="271">
          <cell r="F271" t="str">
            <v>弹簧矫正器</v>
          </cell>
          <cell r="G271" t="str">
            <v>C07110114800000038400000035</v>
          </cell>
          <cell r="H271" t="str">
            <v>矫治器</v>
          </cell>
          <cell r="I271" t="str">
            <v>矫治器</v>
          </cell>
        </row>
        <row r="272">
          <cell r="F272" t="str">
            <v>螺旋扩弓器</v>
          </cell>
          <cell r="G272" t="str">
            <v>C07110114800000038400000035</v>
          </cell>
          <cell r="H272" t="str">
            <v>矫治器</v>
          </cell>
          <cell r="I272" t="str">
            <v>矫治器</v>
          </cell>
        </row>
        <row r="273">
          <cell r="F273" t="str">
            <v>国产螺旋扩弓器</v>
          </cell>
          <cell r="G273" t="str">
            <v>C07110114800000038400000035</v>
          </cell>
          <cell r="H273" t="str">
            <v>矫治器</v>
          </cell>
          <cell r="I273" t="str">
            <v>矫治器</v>
          </cell>
        </row>
        <row r="274">
          <cell r="F274" t="str">
            <v>磨牙7颊侧直立矫正器(Screws for Individudl)</v>
          </cell>
          <cell r="G274" t="str">
            <v>C07110114800000038400000035</v>
          </cell>
          <cell r="H274" t="str">
            <v>矫治器</v>
          </cell>
          <cell r="I274" t="str">
            <v>矫治器</v>
          </cell>
        </row>
        <row r="275">
          <cell r="F275" t="str">
            <v>扇形扩弓器(Fan Type Expansion Screw)</v>
          </cell>
          <cell r="G275" t="str">
            <v>C07110114800000038400000035</v>
          </cell>
          <cell r="H275" t="str">
            <v>矫治器</v>
          </cell>
          <cell r="I275" t="str">
            <v>矫治器</v>
          </cell>
        </row>
        <row r="276">
          <cell r="F276" t="str">
            <v>牙颌夹板(Spring)</v>
          </cell>
          <cell r="G276" t="str">
            <v>C07110114800000038400000035</v>
          </cell>
          <cell r="H276" t="str">
            <v>矫治器</v>
          </cell>
          <cell r="I276" t="str">
            <v>矫治器</v>
          </cell>
        </row>
        <row r="277">
          <cell r="F277" t="str">
            <v>前庭盾</v>
          </cell>
          <cell r="G277" t="str">
            <v>C07110114800000038400000035</v>
          </cell>
          <cell r="H277" t="str">
            <v>矫治器</v>
          </cell>
          <cell r="I277" t="str">
            <v>矫治器</v>
          </cell>
        </row>
        <row r="278">
          <cell r="F278" t="str">
            <v>导弓式颌垫矫治器</v>
          </cell>
          <cell r="G278" t="str">
            <v>C07110114800000038400000035</v>
          </cell>
          <cell r="H278" t="str">
            <v>矫治器</v>
          </cell>
          <cell r="I278" t="str">
            <v>矫治器</v>
          </cell>
        </row>
        <row r="279">
          <cell r="F279" t="str">
            <v>前方牵引器</v>
          </cell>
          <cell r="G279" t="str">
            <v>C07110114800000038400000035</v>
          </cell>
          <cell r="H279" t="str">
            <v>矫治器</v>
          </cell>
          <cell r="I279" t="str">
            <v>矫治器</v>
          </cell>
        </row>
        <row r="280">
          <cell r="F280" t="str">
            <v>不良习惯破除器</v>
          </cell>
          <cell r="G280" t="str">
            <v>C07110114800000038400000035</v>
          </cell>
          <cell r="H280" t="str">
            <v>矫治器</v>
          </cell>
          <cell r="I280" t="str">
            <v>矫治器</v>
          </cell>
        </row>
        <row r="281">
          <cell r="F281" t="str">
            <v>菱形扩弓器</v>
          </cell>
          <cell r="G281" t="str">
            <v>C07110114800000038400000035</v>
          </cell>
          <cell r="H281" t="str">
            <v>矫治器</v>
          </cell>
          <cell r="I281" t="str">
            <v>矫治器</v>
          </cell>
        </row>
        <row r="282">
          <cell r="F282" t="str">
            <v>三方向菱形扩弓器</v>
          </cell>
          <cell r="G282" t="str">
            <v>C07110114800000038400000035</v>
          </cell>
          <cell r="H282" t="str">
            <v>矫治器</v>
          </cell>
          <cell r="I282" t="str">
            <v>矫治器</v>
          </cell>
        </row>
        <row r="283">
          <cell r="F283" t="str">
            <v>咬颌定位器</v>
          </cell>
          <cell r="G283" t="str">
            <v>C07110114800000038400000035</v>
          </cell>
          <cell r="H283" t="str">
            <v>矫治器</v>
          </cell>
          <cell r="I283" t="str">
            <v>矫治器</v>
          </cell>
        </row>
        <row r="284">
          <cell r="F284" t="str">
            <v>腭护板</v>
          </cell>
          <cell r="G284" t="str">
            <v>C07110114800000038400000035</v>
          </cell>
          <cell r="H284" t="str">
            <v>矫治器</v>
          </cell>
          <cell r="I284" t="str">
            <v>矫治器</v>
          </cell>
        </row>
        <row r="285">
          <cell r="F285" t="str">
            <v>咬牙硬颌垫</v>
          </cell>
          <cell r="G285" t="str">
            <v>C07110114800000038400000035</v>
          </cell>
          <cell r="H285" t="str">
            <v>矫治器</v>
          </cell>
          <cell r="I285" t="str">
            <v>矫治器</v>
          </cell>
        </row>
        <row r="286">
          <cell r="F286" t="str">
            <v>活动式间隙保持器</v>
          </cell>
          <cell r="G286" t="str">
            <v>C07110114800000038400000018</v>
          </cell>
          <cell r="H286" t="str">
            <v>保持器</v>
          </cell>
          <cell r="I286" t="str">
            <v>保持器</v>
          </cell>
        </row>
        <row r="287">
          <cell r="F287" t="str">
            <v>内收矫正器</v>
          </cell>
          <cell r="G287" t="str">
            <v>C07110114800000038400000035</v>
          </cell>
          <cell r="H287" t="str">
            <v>矫治器</v>
          </cell>
          <cell r="I287" t="str">
            <v>矫治器</v>
          </cell>
        </row>
        <row r="288">
          <cell r="F288" t="str">
            <v>牵引颏兜</v>
          </cell>
          <cell r="G288" t="str">
            <v>C07110114800000038400000035</v>
          </cell>
          <cell r="H288" t="str">
            <v>矫治器</v>
          </cell>
          <cell r="I288" t="str">
            <v>矫治器</v>
          </cell>
        </row>
        <row r="289">
          <cell r="F289" t="str">
            <v>基本矫正器（内收矫正器）</v>
          </cell>
          <cell r="G289" t="str">
            <v>C07110214802002038400000001</v>
          </cell>
          <cell r="H289" t="str">
            <v>矫治器</v>
          </cell>
          <cell r="I289" t="str">
            <v>矫治器</v>
          </cell>
        </row>
        <row r="290">
          <cell r="F290" t="str">
            <v>罗拔式牵引器(Robert Rctractor)</v>
          </cell>
          <cell r="G290" t="str">
            <v>C07110114800000038400000035</v>
          </cell>
          <cell r="H290" t="str">
            <v>矫治器</v>
          </cell>
          <cell r="I290" t="str">
            <v>矫治器</v>
          </cell>
        </row>
        <row r="291">
          <cell r="F291" t="str">
            <v>单颗螺丝矫正装置</v>
          </cell>
          <cell r="G291" t="str">
            <v>C07110114800000038400000035</v>
          </cell>
          <cell r="H291" t="str">
            <v>矫治器</v>
          </cell>
          <cell r="I291" t="str">
            <v>矫治器</v>
          </cell>
        </row>
        <row r="292">
          <cell r="F292" t="str">
            <v>三方向扩弓装置</v>
          </cell>
          <cell r="G292" t="str">
            <v>C07110114800000038400000035</v>
          </cell>
          <cell r="H292" t="str">
            <v>矫治器</v>
          </cell>
          <cell r="I292" t="str">
            <v>矫治器</v>
          </cell>
        </row>
        <row r="293">
          <cell r="F293" t="str">
            <v>Crozat矫治器</v>
          </cell>
          <cell r="G293" t="str">
            <v>C07110114800000038400000035</v>
          </cell>
          <cell r="H293" t="str">
            <v>矫治器</v>
          </cell>
          <cell r="I293" t="str">
            <v>矫治器</v>
          </cell>
        </row>
        <row r="294">
          <cell r="F294" t="str">
            <v>间隙保持器（Space Maintainer）</v>
          </cell>
          <cell r="G294" t="str">
            <v>C07110214802001038400000001</v>
          </cell>
          <cell r="H294" t="str">
            <v>保持器</v>
          </cell>
          <cell r="I294" t="str">
            <v>保持器</v>
          </cell>
        </row>
        <row r="295">
          <cell r="F295" t="str">
            <v>阻萌器</v>
          </cell>
          <cell r="G295" t="str">
            <v>C07110214802001038400000002</v>
          </cell>
          <cell r="H295" t="str">
            <v>矫治器</v>
          </cell>
          <cell r="I295" t="str">
            <v>矫治器</v>
          </cell>
        </row>
        <row r="296">
          <cell r="F296" t="str">
            <v>兰丝腭弓(NanceHolding Arch)(Dr带环)</v>
          </cell>
          <cell r="G296" t="str">
            <v>C07110214802001038400000002</v>
          </cell>
          <cell r="H296" t="str">
            <v>矫治器</v>
          </cell>
          <cell r="I296" t="str">
            <v>矫治器</v>
          </cell>
        </row>
        <row r="297">
          <cell r="F297" t="str">
            <v>腭杆TPA (Dr带环)</v>
          </cell>
          <cell r="G297" t="str">
            <v>C07110214802001038400000002</v>
          </cell>
          <cell r="H297" t="str">
            <v>矫治器</v>
          </cell>
          <cell r="I297" t="str">
            <v>矫治器</v>
          </cell>
        </row>
        <row r="298">
          <cell r="F298" t="str">
            <v>兰丝弓(Nance）</v>
          </cell>
          <cell r="G298" t="str">
            <v>C07110214802001038400000002</v>
          </cell>
          <cell r="H298" t="str">
            <v>矫治器</v>
          </cell>
          <cell r="I298" t="str">
            <v>矫治器</v>
          </cell>
        </row>
        <row r="299">
          <cell r="F299" t="str">
            <v>四环圈腭弓（Quad heIix）</v>
          </cell>
          <cell r="G299" t="str">
            <v>C07110214802001038400000002</v>
          </cell>
          <cell r="H299" t="str">
            <v>矫治器</v>
          </cell>
          <cell r="I299" t="str">
            <v>矫治器</v>
          </cell>
        </row>
        <row r="300">
          <cell r="F300" t="str">
            <v>舌侧固定保持器（Fixed retainer）</v>
          </cell>
          <cell r="G300" t="str">
            <v>C07110214802001038400000001</v>
          </cell>
          <cell r="H300" t="str">
            <v>保持器</v>
          </cell>
          <cell r="I300" t="str">
            <v>保持器</v>
          </cell>
        </row>
        <row r="301">
          <cell r="F301" t="str">
            <v>钟摆矫正器（Pendlum Appliance）</v>
          </cell>
          <cell r="G301" t="str">
            <v>C07110214802001038400000002</v>
          </cell>
          <cell r="H301" t="str">
            <v>矫治器</v>
          </cell>
          <cell r="I301" t="str">
            <v>矫治器</v>
          </cell>
        </row>
        <row r="302">
          <cell r="F302" t="str">
            <v>快速扩弓器</v>
          </cell>
          <cell r="G302" t="str">
            <v>C07110214802001038400000002</v>
          </cell>
          <cell r="H302" t="str">
            <v>矫治器</v>
          </cell>
          <cell r="I302" t="str">
            <v>矫治器</v>
          </cell>
        </row>
        <row r="303">
          <cell r="F303" t="str">
            <v>国产快速扩展器（Hyrax）</v>
          </cell>
          <cell r="G303" t="str">
            <v>C07110214802001038400000002</v>
          </cell>
          <cell r="H303" t="str">
            <v>矫治器</v>
          </cell>
          <cell r="I303" t="str">
            <v>矫治器</v>
          </cell>
        </row>
        <row r="304">
          <cell r="F304" t="str">
            <v>改良前牵引颌兜</v>
          </cell>
          <cell r="G304" t="str">
            <v>C07110114800000038400000035</v>
          </cell>
          <cell r="H304" t="str">
            <v>矫治器</v>
          </cell>
          <cell r="I304" t="str">
            <v>矫治器</v>
          </cell>
        </row>
        <row r="305">
          <cell r="F305" t="str">
            <v>下颌唇档</v>
          </cell>
          <cell r="G305" t="str">
            <v>C07110214802001038400000002</v>
          </cell>
          <cell r="H305" t="str">
            <v>矫治器</v>
          </cell>
          <cell r="I305" t="str">
            <v>矫治器</v>
          </cell>
        </row>
        <row r="306">
          <cell r="F306" t="str">
            <v>咬合定位器（翼板）</v>
          </cell>
          <cell r="G306" t="str">
            <v>C07110114800000038400000035</v>
          </cell>
          <cell r="H306" t="str">
            <v>矫治器</v>
          </cell>
          <cell r="I306" t="str">
            <v>矫治器</v>
          </cell>
        </row>
        <row r="307">
          <cell r="F307" t="str">
            <v>下颌舌弓（LinguaI Arches）</v>
          </cell>
          <cell r="G307" t="str">
            <v>C07110214802001038400000002</v>
          </cell>
          <cell r="H307" t="str">
            <v>矫治器</v>
          </cell>
          <cell r="I307" t="str">
            <v>矫治器</v>
          </cell>
        </row>
        <row r="308">
          <cell r="F308" t="str">
            <v>固定式前方牵引器</v>
          </cell>
          <cell r="G308" t="str">
            <v>C07110214802001038400000002</v>
          </cell>
          <cell r="H308" t="str">
            <v>矫治器</v>
          </cell>
          <cell r="I308" t="str">
            <v>矫治器</v>
          </cell>
        </row>
        <row r="309">
          <cell r="F309" t="str">
            <v>BWS弓</v>
          </cell>
          <cell r="G309" t="str">
            <v>C07110214802001038400000002</v>
          </cell>
          <cell r="H309" t="str">
            <v>矫治器</v>
          </cell>
          <cell r="I309" t="str">
            <v>矫治器</v>
          </cell>
        </row>
        <row r="310">
          <cell r="F310" t="str">
            <v>夜磨牙软胶（ Soft Mouth guard）</v>
          </cell>
          <cell r="G310" t="str">
            <v>C07110214802002038400000001</v>
          </cell>
          <cell r="H310" t="str">
            <v>保持器</v>
          </cell>
          <cell r="I310" t="str">
            <v>保持器</v>
          </cell>
        </row>
        <row r="311">
          <cell r="F311" t="str">
            <v>内软外硬颌垫</v>
          </cell>
          <cell r="G311" t="str">
            <v>C07110214802002038400000001</v>
          </cell>
          <cell r="H311" t="str">
            <v>保持器</v>
          </cell>
          <cell r="I311" t="str">
            <v>保持器</v>
          </cell>
        </row>
        <row r="312">
          <cell r="F312" t="str">
            <v>美白牙套(Bleaching Trays)</v>
          </cell>
          <cell r="G312" t="str">
            <v>C07110214802002038400000001</v>
          </cell>
          <cell r="H312" t="str">
            <v>保持器</v>
          </cell>
          <cell r="I312" t="str">
            <v>保持器</v>
          </cell>
        </row>
        <row r="313">
          <cell r="F313" t="str">
            <v>运动保护牙套 (常规)（Sport guards)</v>
          </cell>
          <cell r="G313" t="str">
            <v>C07110214802002038400000001</v>
          </cell>
          <cell r="H313" t="str">
            <v>保持器</v>
          </cell>
          <cell r="I313" t="str">
            <v>保持器</v>
          </cell>
        </row>
        <row r="314">
          <cell r="F314" t="str">
            <v>运动保护牙套轻型</v>
          </cell>
          <cell r="G314" t="str">
            <v>C07110214802002038400000001</v>
          </cell>
          <cell r="H314" t="str">
            <v>保持器</v>
          </cell>
          <cell r="I314" t="str">
            <v>保持器</v>
          </cell>
        </row>
        <row r="315">
          <cell r="F315" t="str">
            <v>运动保护牙套中型</v>
          </cell>
          <cell r="G315" t="str">
            <v>C07110214802002038400000001</v>
          </cell>
          <cell r="H315" t="str">
            <v>保持器</v>
          </cell>
          <cell r="I315" t="str">
            <v>保持器</v>
          </cell>
        </row>
        <row r="316">
          <cell r="F316" t="str">
            <v>运动保护牙套重型</v>
          </cell>
          <cell r="G316" t="str">
            <v>C07110214802002038400000001</v>
          </cell>
          <cell r="H316" t="str">
            <v>保持器</v>
          </cell>
          <cell r="I316" t="str">
            <v>保持器</v>
          </cell>
        </row>
        <row r="317">
          <cell r="F317" t="str">
            <v>阻鼾器（Silensor/Anti-sonorer Appliance）</v>
          </cell>
          <cell r="G317" t="str">
            <v>C07110214802002038400000001</v>
          </cell>
          <cell r="H317" t="str">
            <v>保持器</v>
          </cell>
          <cell r="I317" t="str">
            <v>保持器</v>
          </cell>
        </row>
        <row r="318">
          <cell r="F318" t="str">
            <v>塑料杆调节阻鼾器Herbst</v>
          </cell>
          <cell r="G318" t="str">
            <v>C07110214802002038400000001</v>
          </cell>
          <cell r="H318" t="str">
            <v>保持器</v>
          </cell>
          <cell r="I318" t="str">
            <v>保持器</v>
          </cell>
        </row>
        <row r="319">
          <cell r="F319" t="str">
            <v>TF常规阻鼾器</v>
          </cell>
          <cell r="G319" t="str">
            <v>C07110214802002038400000001</v>
          </cell>
          <cell r="H319" t="str">
            <v>矫治器</v>
          </cell>
          <cell r="I319" t="str">
            <v>矫治器</v>
          </cell>
        </row>
        <row r="320">
          <cell r="F320" t="str">
            <v>改良常规阻鼾器</v>
          </cell>
          <cell r="G320" t="str">
            <v>C07110214802002038400000001</v>
          </cell>
          <cell r="H320" t="str">
            <v>矫治器</v>
          </cell>
          <cell r="I320" t="str">
            <v>矫治器</v>
          </cell>
        </row>
        <row r="321">
          <cell r="F321" t="str">
            <v>IST阻鼾器（德国肖尔）</v>
          </cell>
          <cell r="G321" t="str">
            <v>C07110214802002038400000001</v>
          </cell>
          <cell r="H321" t="str">
            <v>矫治器</v>
          </cell>
          <cell r="I321" t="str">
            <v>矫治器</v>
          </cell>
        </row>
        <row r="322">
          <cell r="F322" t="str">
            <v>正位器式阻鼾器</v>
          </cell>
          <cell r="G322" t="str">
            <v>C07110214802002038400000001</v>
          </cell>
          <cell r="H322" t="str">
            <v>矫治器</v>
          </cell>
          <cell r="I322" t="str">
            <v>矫治器</v>
          </cell>
        </row>
        <row r="323">
          <cell r="F323" t="str">
            <v>改良Activator型阻鼾器</v>
          </cell>
          <cell r="G323" t="str">
            <v>C07110214802002038400000001</v>
          </cell>
          <cell r="H323" t="str">
            <v>矫治器</v>
          </cell>
          <cell r="I323" t="str">
            <v>矫治器</v>
          </cell>
        </row>
        <row r="324">
          <cell r="F324" t="str">
            <v>卡环固定型阻鼾器</v>
          </cell>
          <cell r="G324" t="str">
            <v>C07110214802002038400000001</v>
          </cell>
          <cell r="H324" t="str">
            <v>矫治器</v>
          </cell>
          <cell r="I324" t="str">
            <v>矫治器</v>
          </cell>
        </row>
        <row r="325">
          <cell r="F325" t="str">
            <v>奥丝弹簧（圈簧）</v>
          </cell>
          <cell r="G325" t="str">
            <v>C07110114800000038400000035</v>
          </cell>
          <cell r="H325" t="str">
            <v>矫治器</v>
          </cell>
          <cell r="I325" t="str">
            <v>矫治器</v>
          </cell>
        </row>
        <row r="326">
          <cell r="F326" t="str">
            <v>附件螺旋扩弓器</v>
          </cell>
          <cell r="G326" t="str">
            <v>C07110114800000038400000035</v>
          </cell>
          <cell r="H326" t="str">
            <v>矫治器</v>
          </cell>
          <cell r="I326" t="str">
            <v>矫治器</v>
          </cell>
        </row>
        <row r="327">
          <cell r="F327" t="str">
            <v>菱形扩弓簧</v>
          </cell>
          <cell r="G327" t="str">
            <v>C07110114800000038400000035</v>
          </cell>
          <cell r="H327" t="str">
            <v>矫治器</v>
          </cell>
          <cell r="I327" t="str">
            <v>矫治器</v>
          </cell>
        </row>
        <row r="328">
          <cell r="F328" t="str">
            <v>铸造带环</v>
          </cell>
          <cell r="G328" t="str">
            <v>C07110214802001038400000002</v>
          </cell>
          <cell r="H328" t="str">
            <v>矫治器</v>
          </cell>
          <cell r="I328" t="str">
            <v>矫治器</v>
          </cell>
        </row>
        <row r="329">
          <cell r="F329" t="str">
            <v>成品带环</v>
          </cell>
          <cell r="G329" t="str">
            <v>C07110214802001038400000002</v>
          </cell>
          <cell r="H329" t="str">
            <v>矫治器</v>
          </cell>
          <cell r="I329" t="str">
            <v>矫治器</v>
          </cell>
        </row>
        <row r="330">
          <cell r="F330" t="str">
            <v>成品零间钩</v>
          </cell>
          <cell r="G330" t="str">
            <v>C07110114800000038400000035</v>
          </cell>
          <cell r="H330" t="str">
            <v>矫治器</v>
          </cell>
          <cell r="I330" t="str">
            <v>矫治器</v>
          </cell>
        </row>
        <row r="331">
          <cell r="F331" t="str">
            <v>舌簧</v>
          </cell>
          <cell r="G331" t="str">
            <v>C07110114800000038400000035</v>
          </cell>
          <cell r="H331" t="str">
            <v>矫治器</v>
          </cell>
          <cell r="I331" t="str">
            <v>矫治器</v>
          </cell>
        </row>
        <row r="332">
          <cell r="F332" t="str">
            <v>奥丝弹簧</v>
          </cell>
          <cell r="G332" t="str">
            <v>C07110114800000038400000035</v>
          </cell>
          <cell r="H332" t="str">
            <v>矫治器</v>
          </cell>
          <cell r="I332" t="str">
            <v>矫治器</v>
          </cell>
        </row>
        <row r="333">
          <cell r="F333" t="str">
            <v>牵引钩</v>
          </cell>
          <cell r="G333" t="str">
            <v>C07110114800000038400000035</v>
          </cell>
          <cell r="H333" t="str">
            <v>矫治器</v>
          </cell>
          <cell r="I333" t="str">
            <v>矫治器</v>
          </cell>
        </row>
        <row r="334">
          <cell r="F334" t="str">
            <v>附件平导</v>
          </cell>
          <cell r="G334" t="str">
            <v>C07110114800000038400000035</v>
          </cell>
          <cell r="H334" t="str">
            <v>矫治器</v>
          </cell>
          <cell r="I334" t="str">
            <v>矫治器</v>
          </cell>
        </row>
        <row r="335">
          <cell r="F335" t="str">
            <v>唇弓</v>
          </cell>
          <cell r="G335" t="str">
            <v>C07110114800000038400000035</v>
          </cell>
          <cell r="H335" t="str">
            <v>矫治器</v>
          </cell>
          <cell r="I335" t="str">
            <v>矫治器</v>
          </cell>
        </row>
        <row r="336">
          <cell r="F336" t="str">
            <v>颜色</v>
          </cell>
          <cell r="G336" t="str">
            <v>C07110114800000038400000035</v>
          </cell>
          <cell r="H336" t="str">
            <v>矫治器</v>
          </cell>
          <cell r="I336" t="str">
            <v>矫治器</v>
          </cell>
        </row>
        <row r="337">
          <cell r="F337" t="str">
            <v>图案</v>
          </cell>
          <cell r="G337" t="str">
            <v>C07110114800000038400000035</v>
          </cell>
          <cell r="H337" t="str">
            <v>矫治器</v>
          </cell>
          <cell r="I337" t="str">
            <v>矫治器</v>
          </cell>
        </row>
        <row r="338">
          <cell r="F338" t="str">
            <v>箭头卡</v>
          </cell>
          <cell r="G338" t="str">
            <v>C07110114800000038400000035</v>
          </cell>
          <cell r="H338" t="str">
            <v>矫治器</v>
          </cell>
          <cell r="I338" t="str">
            <v>矫治器</v>
          </cell>
        </row>
        <row r="339">
          <cell r="F339" t="str">
            <v>手指弹簧（圈簧）</v>
          </cell>
          <cell r="G339" t="str">
            <v>C07110114800000038400000035</v>
          </cell>
          <cell r="H339" t="str">
            <v>矫治器</v>
          </cell>
          <cell r="I339" t="str">
            <v>矫治器</v>
          </cell>
        </row>
        <row r="340">
          <cell r="F340" t="str">
            <v>连接体</v>
          </cell>
          <cell r="G340" t="str">
            <v>C07110114800000038400000035</v>
          </cell>
          <cell r="H340" t="str">
            <v>矫治器</v>
          </cell>
          <cell r="I340" t="str">
            <v>矫治器</v>
          </cell>
        </row>
        <row r="341">
          <cell r="F341" t="str">
            <v>舌栅/舌刺</v>
          </cell>
          <cell r="G341" t="str">
            <v>C07110114800000038400000035</v>
          </cell>
          <cell r="H341" t="str">
            <v>矫治器</v>
          </cell>
          <cell r="I341" t="str">
            <v>矫治器</v>
          </cell>
        </row>
        <row r="342">
          <cell r="F342" t="str">
            <v>正畸排牙</v>
          </cell>
          <cell r="G342" t="str">
            <v>C07110114800000038400000018</v>
          </cell>
          <cell r="H342" t="str">
            <v>保持器</v>
          </cell>
          <cell r="I342" t="str">
            <v>保持器</v>
          </cell>
        </row>
        <row r="343">
          <cell r="F343" t="str">
            <v>附件快速扩弓器</v>
          </cell>
          <cell r="G343" t="str">
            <v>C07110214802001038400000002</v>
          </cell>
          <cell r="H343" t="str">
            <v>矫治器</v>
          </cell>
          <cell r="I343" t="str">
            <v>矫治器</v>
          </cell>
        </row>
        <row r="344">
          <cell r="F344" t="str">
            <v>附件斜导</v>
          </cell>
          <cell r="G344" t="str">
            <v>C07110114800000038400000018</v>
          </cell>
          <cell r="H344" t="str">
            <v>保持器</v>
          </cell>
          <cell r="I344" t="str">
            <v>保持器</v>
          </cell>
        </row>
        <row r="345">
          <cell r="F345" t="str">
            <v>三方向螺旋扩弓器</v>
          </cell>
          <cell r="G345" t="str">
            <v>C07110114800000038400000035</v>
          </cell>
          <cell r="H345" t="str">
            <v>矫治器</v>
          </cell>
          <cell r="I345" t="str">
            <v>矫治器</v>
          </cell>
        </row>
        <row r="346">
          <cell r="F346" t="str">
            <v>舌珠</v>
          </cell>
          <cell r="G346" t="str">
            <v>C07110114800000038400000035</v>
          </cell>
          <cell r="H346" t="str">
            <v>矫治器</v>
          </cell>
          <cell r="I346" t="str">
            <v>矫治器</v>
          </cell>
        </row>
        <row r="347">
          <cell r="F347" t="str">
            <v>附件唇档</v>
          </cell>
          <cell r="G347" t="str">
            <v>C07110114800000038400000035</v>
          </cell>
          <cell r="H347" t="str">
            <v>矫治器</v>
          </cell>
          <cell r="I347" t="str">
            <v>矫治器</v>
          </cell>
        </row>
        <row r="348">
          <cell r="F348" t="str">
            <v>单臂卡</v>
          </cell>
          <cell r="G348" t="str">
            <v>C07110114800000038400000018</v>
          </cell>
          <cell r="H348" t="str">
            <v>保持器</v>
          </cell>
          <cell r="I348" t="str">
            <v>保持器</v>
          </cell>
        </row>
        <row r="349">
          <cell r="F349" t="str">
            <v>固定式舌刺</v>
          </cell>
          <cell r="G349" t="str">
            <v>C07110214802001038400000002</v>
          </cell>
          <cell r="H349" t="str">
            <v>矫治器</v>
          </cell>
          <cell r="I349" t="str">
            <v>矫治器</v>
          </cell>
        </row>
        <row r="350">
          <cell r="F350" t="str">
            <v>硬颌垫</v>
          </cell>
          <cell r="G350" t="str">
            <v>C07110114800000038400000035</v>
          </cell>
          <cell r="H350" t="str">
            <v>矫治器</v>
          </cell>
          <cell r="I350" t="str">
            <v>矫治器</v>
          </cell>
        </row>
        <row r="351">
          <cell r="F351" t="str">
            <v>SG双导面矫治器</v>
          </cell>
          <cell r="G351" t="str">
            <v>C07110214802001038400000002</v>
          </cell>
          <cell r="H351" t="str">
            <v>矫治器</v>
          </cell>
          <cell r="I351" t="str">
            <v>矫治器</v>
          </cell>
        </row>
        <row r="352">
          <cell r="F352" t="str">
            <v>腭管</v>
          </cell>
          <cell r="G352" t="str">
            <v>C07110214802001038400000001</v>
          </cell>
          <cell r="H352" t="str">
            <v>保持器</v>
          </cell>
          <cell r="I352" t="str">
            <v>保持器</v>
          </cell>
        </row>
        <row r="353">
          <cell r="F353" t="str">
            <v>腭珠</v>
          </cell>
          <cell r="G353" t="str">
            <v>C07110114800000038400000035</v>
          </cell>
          <cell r="H353" t="str">
            <v>矫治器</v>
          </cell>
          <cell r="I353" t="str">
            <v>矫治器</v>
          </cell>
        </row>
        <row r="354">
          <cell r="F354" t="str">
            <v>固定式平面导板</v>
          </cell>
          <cell r="G354" t="str">
            <v>C07110214802001038400000002</v>
          </cell>
          <cell r="H354" t="str">
            <v>矫治器</v>
          </cell>
          <cell r="I354" t="str">
            <v>矫治器</v>
          </cell>
        </row>
        <row r="355">
          <cell r="F355" t="str">
            <v>下颌抬舌器</v>
          </cell>
          <cell r="G355" t="str">
            <v>C07110114800000038400000035</v>
          </cell>
          <cell r="H355" t="str">
            <v>矫治器</v>
          </cell>
          <cell r="I355" t="str">
            <v>矫治器</v>
          </cell>
        </row>
        <row r="356">
          <cell r="F356" t="str">
            <v>3D打印咬合板-透明</v>
          </cell>
          <cell r="G356" t="str">
            <v>C07110114800000038400000035</v>
          </cell>
          <cell r="H356" t="str">
            <v>矫治器</v>
          </cell>
          <cell r="I356" t="str">
            <v>矫治器</v>
          </cell>
        </row>
        <row r="357">
          <cell r="F357" t="str">
            <v>牙龈手术导板</v>
          </cell>
          <cell r="G357" t="str">
            <v>C07110114800000038400000018</v>
          </cell>
          <cell r="H357" t="str">
            <v>保持器</v>
          </cell>
          <cell r="I357" t="str">
            <v>保持器</v>
          </cell>
        </row>
        <row r="358">
          <cell r="F358" t="str">
            <v>进口夜磨牙颌垫</v>
          </cell>
          <cell r="G358" t="str">
            <v>C07110214802002038400000001</v>
          </cell>
          <cell r="H358" t="str">
            <v>保持器</v>
          </cell>
          <cell r="I358" t="str">
            <v>保持器</v>
          </cell>
        </row>
        <row r="359">
          <cell r="F359" t="str">
            <v>比纳特生物调节器</v>
          </cell>
          <cell r="G359" t="str">
            <v>C07110114800000038400000035</v>
          </cell>
          <cell r="H359" t="str">
            <v>矫治器</v>
          </cell>
          <cell r="I359" t="str">
            <v>矫治器</v>
          </cell>
        </row>
        <row r="360">
          <cell r="F360" t="str">
            <v>弹簧式磨牙远移装置</v>
          </cell>
          <cell r="G360" t="str">
            <v>C07110214802001038400000002</v>
          </cell>
          <cell r="H360" t="str">
            <v>矫治器</v>
          </cell>
          <cell r="I360" t="str">
            <v>矫治器</v>
          </cell>
        </row>
        <row r="361">
          <cell r="F361" t="str">
            <v>附件扇形扩弓器</v>
          </cell>
          <cell r="G361" t="str">
            <v>C07110114800000038400000035</v>
          </cell>
          <cell r="H361" t="str">
            <v>矫治器</v>
          </cell>
          <cell r="I361" t="str">
            <v>矫治器</v>
          </cell>
        </row>
        <row r="362">
          <cell r="F362" t="str">
            <v>固定式双导面矫治器</v>
          </cell>
          <cell r="G362" t="str">
            <v>C07110214802001038400000002</v>
          </cell>
          <cell r="H362" t="str">
            <v>矫治器</v>
          </cell>
          <cell r="I362" t="str">
            <v>矫治器</v>
          </cell>
        </row>
        <row r="363">
          <cell r="F363" t="str">
            <v>固定斜导</v>
          </cell>
          <cell r="G363" t="str">
            <v>C07110114800000038400000035</v>
          </cell>
          <cell r="H363" t="str">
            <v>矫治器</v>
          </cell>
          <cell r="I363" t="str">
            <v>矫治器</v>
          </cell>
        </row>
        <row r="364">
          <cell r="F364" t="str">
            <v>下颚舌弓</v>
          </cell>
          <cell r="G364" t="str">
            <v>C07110214802001038400000002</v>
          </cell>
          <cell r="H364" t="str">
            <v>矫治器</v>
          </cell>
          <cell r="I364" t="str">
            <v>矫治器</v>
          </cell>
        </row>
        <row r="365">
          <cell r="F365" t="str">
            <v>正畸隐形矫治器</v>
          </cell>
          <cell r="G365" t="str">
            <v>C07110114800000038400000035</v>
          </cell>
          <cell r="H365" t="str">
            <v>矫治器</v>
          </cell>
          <cell r="I365" t="str">
            <v>矫治器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64"/>
  <sheetViews>
    <sheetView tabSelected="1" topLeftCell="G1" workbookViewId="0">
      <selection activeCell="K12" sqref="K12"/>
    </sheetView>
  </sheetViews>
  <sheetFormatPr defaultColWidth="9" defaultRowHeight="11.25"/>
  <cols>
    <col min="1" max="1" width="6.125" style="2" customWidth="1"/>
    <col min="2" max="2" width="35.375" style="1" customWidth="1"/>
    <col min="3" max="7" width="22.875" style="1" customWidth="1"/>
    <col min="8" max="8" width="31.5" style="1" customWidth="1"/>
    <col min="9" max="12" width="19.875" style="1" customWidth="1"/>
    <col min="13" max="13" width="9.875" style="1" customWidth="1"/>
    <col min="14" max="16384" width="9" style="1"/>
  </cols>
  <sheetData>
    <row r="1" ht="40" customHeight="1" spans="2:13">
      <c r="B1" s="3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23" customHeight="1" spans="1:13">
      <c r="A2" s="4" t="s">
        <v>1</v>
      </c>
      <c r="B2" s="5" t="s">
        <v>2</v>
      </c>
      <c r="C2" s="6" t="s">
        <v>3</v>
      </c>
      <c r="D2" s="6" t="s">
        <v>4</v>
      </c>
      <c r="E2" s="7" t="s">
        <v>5</v>
      </c>
      <c r="F2" s="7" t="s">
        <v>6</v>
      </c>
      <c r="G2" s="7" t="s">
        <v>7</v>
      </c>
      <c r="H2" s="5" t="s">
        <v>8</v>
      </c>
      <c r="I2" s="7" t="s">
        <v>9</v>
      </c>
      <c r="J2" s="7" t="s">
        <v>10</v>
      </c>
      <c r="K2" s="7" t="s">
        <v>11</v>
      </c>
      <c r="L2" s="6" t="s">
        <v>12</v>
      </c>
      <c r="M2" s="11" t="s">
        <v>13</v>
      </c>
    </row>
    <row r="3" s="1" customFormat="1" ht="22" customHeight="1" spans="1:15">
      <c r="A3" s="4">
        <v>1</v>
      </c>
      <c r="B3" s="8" t="s">
        <v>14</v>
      </c>
      <c r="C3" s="8"/>
      <c r="D3" s="8"/>
      <c r="E3" s="8"/>
      <c r="F3" s="8"/>
      <c r="G3" s="8"/>
      <c r="H3" s="9" t="s">
        <v>15</v>
      </c>
      <c r="I3" s="9"/>
      <c r="J3" s="9"/>
      <c r="K3" s="9"/>
      <c r="L3" s="9"/>
      <c r="M3" s="11"/>
      <c r="N3" s="12"/>
      <c r="O3" s="12"/>
    </row>
    <row r="4" s="1" customFormat="1" ht="22" customHeight="1" spans="1:15">
      <c r="A4" s="4">
        <v>2</v>
      </c>
      <c r="B4" s="8" t="s">
        <v>16</v>
      </c>
      <c r="C4" s="8"/>
      <c r="D4" s="8"/>
      <c r="E4" s="8"/>
      <c r="F4" s="8"/>
      <c r="G4" s="8"/>
      <c r="H4" s="9" t="s">
        <v>15</v>
      </c>
      <c r="I4" s="9"/>
      <c r="J4" s="9"/>
      <c r="K4" s="9"/>
      <c r="L4" s="9"/>
      <c r="M4" s="11"/>
      <c r="N4" s="12"/>
      <c r="O4" s="12"/>
    </row>
    <row r="5" s="1" customFormat="1" ht="22.5" customHeight="1" spans="1:15">
      <c r="A5" s="4">
        <v>3</v>
      </c>
      <c r="B5" s="8" t="s">
        <v>17</v>
      </c>
      <c r="C5" s="8"/>
      <c r="D5" s="8"/>
      <c r="E5" s="8"/>
      <c r="F5" s="8"/>
      <c r="G5" s="8"/>
      <c r="H5" s="8" t="str">
        <f>VLOOKUP(B5,[1]产品对应医保编码!$F$1:$I$65536,4,0)</f>
        <v>钴铬合金激光熔融烤瓷冠</v>
      </c>
      <c r="I5" s="8"/>
      <c r="J5" s="8"/>
      <c r="K5" s="8"/>
      <c r="L5" s="8"/>
      <c r="M5" s="13"/>
      <c r="N5" s="12"/>
      <c r="O5" s="12"/>
    </row>
    <row r="6" s="1" customFormat="1" ht="22.5" customHeight="1" spans="1:15">
      <c r="A6" s="4">
        <v>4</v>
      </c>
      <c r="B6" s="8" t="s">
        <v>18</v>
      </c>
      <c r="C6" s="8"/>
      <c r="D6" s="8"/>
      <c r="E6" s="8"/>
      <c r="F6" s="8"/>
      <c r="G6" s="8"/>
      <c r="H6" s="9" t="s">
        <v>15</v>
      </c>
      <c r="I6" s="9"/>
      <c r="J6" s="9"/>
      <c r="K6" s="9"/>
      <c r="L6" s="9"/>
      <c r="M6" s="13"/>
      <c r="N6" s="12"/>
      <c r="O6" s="12"/>
    </row>
    <row r="7" s="1" customFormat="1" ht="22.5" customHeight="1" spans="1:15">
      <c r="A7" s="4">
        <v>5</v>
      </c>
      <c r="B7" s="8" t="s">
        <v>19</v>
      </c>
      <c r="C7" s="8"/>
      <c r="D7" s="8"/>
      <c r="E7" s="8"/>
      <c r="F7" s="8"/>
      <c r="G7" s="8"/>
      <c r="H7" s="9" t="s">
        <v>15</v>
      </c>
      <c r="I7" s="9"/>
      <c r="J7" s="9"/>
      <c r="K7" s="9"/>
      <c r="L7" s="9"/>
      <c r="M7" s="13"/>
      <c r="N7" s="12"/>
      <c r="O7" s="12"/>
    </row>
    <row r="8" s="1" customFormat="1" ht="22.5" customHeight="1" spans="1:15">
      <c r="A8" s="4">
        <v>6</v>
      </c>
      <c r="B8" s="8" t="s">
        <v>20</v>
      </c>
      <c r="C8" s="8"/>
      <c r="D8" s="8"/>
      <c r="E8" s="8"/>
      <c r="F8" s="8"/>
      <c r="G8" s="8"/>
      <c r="H8" s="9" t="s">
        <v>15</v>
      </c>
      <c r="I8" s="9"/>
      <c r="J8" s="9"/>
      <c r="K8" s="9"/>
      <c r="L8" s="9"/>
      <c r="M8" s="13"/>
      <c r="N8" s="12"/>
      <c r="O8" s="12"/>
    </row>
    <row r="9" s="1" customFormat="1" ht="22.5" customHeight="1" spans="1:15">
      <c r="A9" s="4">
        <v>7</v>
      </c>
      <c r="B9" s="8" t="s">
        <v>21</v>
      </c>
      <c r="C9" s="8"/>
      <c r="D9" s="8"/>
      <c r="E9" s="8"/>
      <c r="F9" s="8"/>
      <c r="G9" s="8"/>
      <c r="H9" s="9" t="s">
        <v>15</v>
      </c>
      <c r="I9" s="9"/>
      <c r="J9" s="9"/>
      <c r="K9" s="9"/>
      <c r="L9" s="9"/>
      <c r="M9" s="13"/>
      <c r="N9" s="12"/>
      <c r="O9" s="12"/>
    </row>
    <row r="10" s="1" customFormat="1" ht="22.5" customHeight="1" spans="1:15">
      <c r="A10" s="4">
        <v>8</v>
      </c>
      <c r="B10" s="8" t="s">
        <v>21</v>
      </c>
      <c r="C10" s="8"/>
      <c r="D10" s="8"/>
      <c r="E10" s="8"/>
      <c r="F10" s="8"/>
      <c r="G10" s="8"/>
      <c r="H10" s="9" t="s">
        <v>15</v>
      </c>
      <c r="I10" s="9"/>
      <c r="J10" s="9"/>
      <c r="K10" s="9"/>
      <c r="L10" s="9"/>
      <c r="M10" s="13"/>
      <c r="N10" s="12"/>
      <c r="O10" s="12"/>
    </row>
    <row r="11" s="1" customFormat="1" ht="22.5" customHeight="1" spans="1:15">
      <c r="A11" s="4">
        <v>9</v>
      </c>
      <c r="B11" s="8" t="s">
        <v>22</v>
      </c>
      <c r="C11" s="8"/>
      <c r="D11" s="8"/>
      <c r="E11" s="8"/>
      <c r="F11" s="8"/>
      <c r="G11" s="8"/>
      <c r="H11" s="9" t="s">
        <v>15</v>
      </c>
      <c r="I11" s="9"/>
      <c r="J11" s="9"/>
      <c r="K11" s="9"/>
      <c r="L11" s="9"/>
      <c r="M11" s="13"/>
      <c r="N11" s="12"/>
      <c r="O11" s="12"/>
    </row>
    <row r="12" s="1" customFormat="1" ht="22.5" customHeight="1" spans="1:15">
      <c r="A12" s="4">
        <v>10</v>
      </c>
      <c r="B12" s="8" t="s">
        <v>23</v>
      </c>
      <c r="C12" s="8"/>
      <c r="D12" s="8"/>
      <c r="E12" s="8"/>
      <c r="F12" s="8"/>
      <c r="G12" s="8"/>
      <c r="H12" s="9" t="s">
        <v>15</v>
      </c>
      <c r="I12" s="9"/>
      <c r="J12" s="9"/>
      <c r="K12" s="9"/>
      <c r="L12" s="9"/>
      <c r="M12" s="13"/>
      <c r="N12" s="12"/>
      <c r="O12" s="12"/>
    </row>
    <row r="13" s="1" customFormat="1" ht="22.5" customHeight="1" spans="1:15">
      <c r="A13" s="4">
        <v>11</v>
      </c>
      <c r="B13" s="10" t="s">
        <v>24</v>
      </c>
      <c r="C13" s="10"/>
      <c r="D13" s="10"/>
      <c r="E13" s="10"/>
      <c r="F13" s="10"/>
      <c r="G13" s="10"/>
      <c r="H13" s="9" t="s">
        <v>15</v>
      </c>
      <c r="I13" s="9"/>
      <c r="J13" s="9"/>
      <c r="K13" s="9"/>
      <c r="L13" s="9"/>
      <c r="M13" s="14"/>
      <c r="N13" s="12"/>
      <c r="O13" s="12"/>
    </row>
    <row r="14" s="1" customFormat="1" ht="22.5" customHeight="1" spans="1:15">
      <c r="A14" s="4">
        <v>12</v>
      </c>
      <c r="B14" s="8" t="s">
        <v>25</v>
      </c>
      <c r="C14" s="8"/>
      <c r="D14" s="8"/>
      <c r="E14" s="8"/>
      <c r="F14" s="8"/>
      <c r="G14" s="8"/>
      <c r="H14" s="9" t="s">
        <v>15</v>
      </c>
      <c r="I14" s="9"/>
      <c r="J14" s="9"/>
      <c r="K14" s="9"/>
      <c r="L14" s="9"/>
      <c r="M14" s="13"/>
      <c r="N14" s="12"/>
      <c r="O14" s="12"/>
    </row>
    <row r="15" s="1" customFormat="1" ht="22.5" customHeight="1" spans="1:15">
      <c r="A15" s="4">
        <v>13</v>
      </c>
      <c r="B15" s="8" t="s">
        <v>26</v>
      </c>
      <c r="C15" s="8"/>
      <c r="D15" s="8"/>
      <c r="E15" s="8"/>
      <c r="F15" s="8"/>
      <c r="G15" s="8"/>
      <c r="H15" s="9" t="s">
        <v>15</v>
      </c>
      <c r="I15" s="9"/>
      <c r="J15" s="9"/>
      <c r="K15" s="9"/>
      <c r="L15" s="9"/>
      <c r="M15" s="13"/>
      <c r="N15" s="12"/>
      <c r="O15" s="12"/>
    </row>
    <row r="16" s="1" customFormat="1" ht="22.5" customHeight="1" spans="1:15">
      <c r="A16" s="4">
        <v>14</v>
      </c>
      <c r="B16" s="8" t="s">
        <v>27</v>
      </c>
      <c r="C16" s="8"/>
      <c r="D16" s="8"/>
      <c r="E16" s="8"/>
      <c r="F16" s="8"/>
      <c r="G16" s="8"/>
      <c r="H16" s="8" t="str">
        <f>VLOOKUP(B16,[1]产品对应医保编码!$F$1:$I$65536,4,0)</f>
        <v>二氧化锆切削全瓷冠</v>
      </c>
      <c r="I16" s="8"/>
      <c r="J16" s="8"/>
      <c r="K16" s="8"/>
      <c r="L16" s="8"/>
      <c r="M16" s="13"/>
      <c r="N16" s="12"/>
      <c r="O16" s="12"/>
    </row>
    <row r="17" s="1" customFormat="1" ht="22.5" customHeight="1" spans="1:15">
      <c r="A17" s="4">
        <v>15</v>
      </c>
      <c r="B17" s="8" t="s">
        <v>28</v>
      </c>
      <c r="C17" s="8"/>
      <c r="D17" s="8"/>
      <c r="E17" s="8"/>
      <c r="F17" s="8"/>
      <c r="G17" s="8"/>
      <c r="H17" s="8" t="str">
        <f>VLOOKUP(B17,[1]产品对应医保编码!$F$1:$I$65536,4,0)</f>
        <v>二氧化锆切削全瓷冠</v>
      </c>
      <c r="I17" s="8"/>
      <c r="J17" s="8"/>
      <c r="K17" s="8"/>
      <c r="L17" s="8"/>
      <c r="M17" s="13"/>
      <c r="N17" s="12"/>
      <c r="O17" s="12"/>
    </row>
    <row r="18" s="1" customFormat="1" ht="22.5" customHeight="1" spans="1:15">
      <c r="A18" s="4">
        <v>16</v>
      </c>
      <c r="B18" s="8" t="s">
        <v>29</v>
      </c>
      <c r="C18" s="8"/>
      <c r="D18" s="8"/>
      <c r="E18" s="8"/>
      <c r="F18" s="8"/>
      <c r="G18" s="8"/>
      <c r="H18" s="8" t="str">
        <f>VLOOKUP(B18,[1]产品对应医保编码!$F$1:$I$65536,4,0)</f>
        <v>精密附着体可摘局部义齿</v>
      </c>
      <c r="I18" s="8"/>
      <c r="J18" s="8"/>
      <c r="K18" s="8"/>
      <c r="L18" s="8"/>
      <c r="M18" s="11"/>
      <c r="N18" s="12"/>
      <c r="O18" s="12"/>
    </row>
    <row r="19" s="1" customFormat="1" ht="22.5" customHeight="1" spans="1:15">
      <c r="A19" s="4">
        <v>17</v>
      </c>
      <c r="B19" s="8" t="s">
        <v>30</v>
      </c>
      <c r="C19" s="8"/>
      <c r="D19" s="8"/>
      <c r="E19" s="8"/>
      <c r="F19" s="8"/>
      <c r="G19" s="8"/>
      <c r="H19" s="8" t="str">
        <f>VLOOKUP(B19,[1]产品对应医保编码!$F$1:$I$65536,4,0)</f>
        <v>精密附着体可摘局部义齿</v>
      </c>
      <c r="I19" s="8"/>
      <c r="J19" s="8"/>
      <c r="K19" s="8"/>
      <c r="L19" s="8"/>
      <c r="M19" s="11"/>
      <c r="N19" s="12"/>
      <c r="O19" s="12"/>
    </row>
    <row r="20" s="1" customFormat="1" ht="22.5" customHeight="1" spans="1:15">
      <c r="A20" s="4">
        <v>18</v>
      </c>
      <c r="B20" s="8" t="s">
        <v>31</v>
      </c>
      <c r="C20" s="8"/>
      <c r="D20" s="8"/>
      <c r="E20" s="8"/>
      <c r="F20" s="8"/>
      <c r="G20" s="8"/>
      <c r="H20" s="8" t="str">
        <f>VLOOKUP(B20,[1]产品对应医保编码!$F$1:$I$65536,4,0)</f>
        <v>精密附着体可摘局部义齿</v>
      </c>
      <c r="I20" s="8"/>
      <c r="J20" s="8"/>
      <c r="K20" s="8"/>
      <c r="L20" s="8"/>
      <c r="M20" s="11"/>
      <c r="N20" s="12"/>
      <c r="O20" s="12"/>
    </row>
    <row r="21" s="1" customFormat="1" ht="22.5" customHeight="1" spans="1:15">
      <c r="A21" s="4">
        <v>19</v>
      </c>
      <c r="B21" s="8" t="s">
        <v>32</v>
      </c>
      <c r="C21" s="8"/>
      <c r="D21" s="8"/>
      <c r="E21" s="8"/>
      <c r="F21" s="8"/>
      <c r="G21" s="8"/>
      <c r="H21" s="8" t="str">
        <f>VLOOKUP(B21,[1]产品对应医保编码!$F$1:$I$65536,4,0)</f>
        <v>精密附着体可摘局部义齿</v>
      </c>
      <c r="I21" s="8"/>
      <c r="J21" s="8"/>
      <c r="K21" s="8"/>
      <c r="L21" s="8"/>
      <c r="M21" s="11"/>
      <c r="N21" s="12"/>
      <c r="O21" s="12"/>
    </row>
    <row r="22" s="1" customFormat="1" ht="22.5" customHeight="1" spans="1:15">
      <c r="A22" s="4">
        <v>20</v>
      </c>
      <c r="B22" s="8" t="s">
        <v>33</v>
      </c>
      <c r="C22" s="8"/>
      <c r="D22" s="8"/>
      <c r="E22" s="8"/>
      <c r="F22" s="8"/>
      <c r="G22" s="8"/>
      <c r="H22" s="8" t="str">
        <f>VLOOKUP(B22,[1]产品对应医保编码!$F$1:$I$65536,4,0)</f>
        <v>精密附着体可摘局部义齿</v>
      </c>
      <c r="I22" s="8"/>
      <c r="J22" s="8"/>
      <c r="K22" s="8"/>
      <c r="L22" s="8"/>
      <c r="M22" s="11"/>
      <c r="N22" s="12"/>
      <c r="O22" s="12"/>
    </row>
    <row r="23" s="1" customFormat="1" ht="22.5" customHeight="1" spans="1:15">
      <c r="A23" s="4">
        <v>21</v>
      </c>
      <c r="B23" s="8" t="s">
        <v>34</v>
      </c>
      <c r="C23" s="8"/>
      <c r="D23" s="8"/>
      <c r="E23" s="8"/>
      <c r="F23" s="8"/>
      <c r="G23" s="8"/>
      <c r="H23" s="8" t="str">
        <f>VLOOKUP(B23,[1]产品对应医保编码!$F$1:$I$65536,4,0)</f>
        <v>精密附着体可摘局部义齿</v>
      </c>
      <c r="I23" s="8"/>
      <c r="J23" s="8"/>
      <c r="K23" s="8"/>
      <c r="L23" s="8"/>
      <c r="M23" s="11"/>
      <c r="N23" s="12"/>
      <c r="O23" s="12"/>
    </row>
    <row r="24" s="1" customFormat="1" ht="22.5" customHeight="1" spans="1:15">
      <c r="A24" s="4">
        <v>22</v>
      </c>
      <c r="B24" s="8" t="s">
        <v>35</v>
      </c>
      <c r="C24" s="8"/>
      <c r="D24" s="8"/>
      <c r="E24" s="8"/>
      <c r="F24" s="8"/>
      <c r="G24" s="8"/>
      <c r="H24" s="8" t="str">
        <f>VLOOKUP(B24,[1]产品对应医保编码!$F$1:$I$65536,4,0)</f>
        <v>精密附着体可摘局部义齿</v>
      </c>
      <c r="I24" s="8"/>
      <c r="J24" s="8"/>
      <c r="K24" s="8"/>
      <c r="L24" s="8"/>
      <c r="M24" s="11"/>
      <c r="N24" s="12"/>
      <c r="O24" s="12"/>
    </row>
    <row r="25" s="1" customFormat="1" ht="22.5" customHeight="1" spans="1:15">
      <c r="A25" s="4">
        <v>23</v>
      </c>
      <c r="B25" s="8" t="s">
        <v>36</v>
      </c>
      <c r="C25" s="8"/>
      <c r="D25" s="8"/>
      <c r="E25" s="8"/>
      <c r="F25" s="8"/>
      <c r="G25" s="8"/>
      <c r="H25" s="8" t="str">
        <f>VLOOKUP(B25,[1]产品对应医保编码!$F$1:$I$65536,4,0)</f>
        <v>精密附着体可摘局部义齿</v>
      </c>
      <c r="I25" s="8"/>
      <c r="J25" s="8"/>
      <c r="K25" s="8"/>
      <c r="L25" s="8"/>
      <c r="M25" s="11"/>
      <c r="N25" s="12"/>
      <c r="O25" s="12"/>
    </row>
    <row r="26" s="1" customFormat="1" ht="22.5" customHeight="1" spans="1:15">
      <c r="A26" s="4">
        <v>24</v>
      </c>
      <c r="B26" s="8" t="s">
        <v>37</v>
      </c>
      <c r="C26" s="8"/>
      <c r="D26" s="8"/>
      <c r="E26" s="8"/>
      <c r="F26" s="8"/>
      <c r="G26" s="8"/>
      <c r="H26" s="8" t="str">
        <f>VLOOKUP(B26,[1]产品对应医保编码!$F$1:$I$65536,4,0)</f>
        <v>精密附着体可摘局部义齿</v>
      </c>
      <c r="I26" s="8"/>
      <c r="J26" s="8"/>
      <c r="K26" s="8"/>
      <c r="L26" s="8"/>
      <c r="M26" s="11"/>
      <c r="N26" s="12"/>
      <c r="O26" s="12"/>
    </row>
    <row r="27" s="1" customFormat="1" ht="22.5" customHeight="1" spans="1:15">
      <c r="A27" s="4">
        <v>25</v>
      </c>
      <c r="B27" s="8" t="s">
        <v>38</v>
      </c>
      <c r="C27" s="8"/>
      <c r="D27" s="8"/>
      <c r="E27" s="8"/>
      <c r="F27" s="8"/>
      <c r="G27" s="8"/>
      <c r="H27" s="8" t="str">
        <f>VLOOKUP(B27,[1]产品对应医保编码!$F$1:$I$65536,4,0)</f>
        <v>钴铬合金激光熔融烤瓷桥</v>
      </c>
      <c r="I27" s="8"/>
      <c r="J27" s="8"/>
      <c r="K27" s="8"/>
      <c r="L27" s="8"/>
      <c r="M27" s="11"/>
      <c r="N27" s="12"/>
      <c r="O27" s="12"/>
    </row>
    <row r="28" s="1" customFormat="1" ht="27" customHeight="1" spans="1:15">
      <c r="A28" s="4">
        <v>26</v>
      </c>
      <c r="B28" s="8" t="s">
        <v>39</v>
      </c>
      <c r="C28" s="8"/>
      <c r="D28" s="8"/>
      <c r="E28" s="8"/>
      <c r="F28" s="8"/>
      <c r="G28" s="8"/>
      <c r="H28" s="8" t="str">
        <f>VLOOKUP(B28,[1]产品对应医保编码!$F$1:$I$65536,4,0)</f>
        <v>钴铬合金铸造烤瓷冠（桥、桩核、嵌体）</v>
      </c>
      <c r="I28" s="8"/>
      <c r="J28" s="8"/>
      <c r="K28" s="8"/>
      <c r="L28" s="8"/>
      <c r="M28" s="13"/>
      <c r="N28" s="12"/>
      <c r="O28" s="12"/>
    </row>
    <row r="29" s="1" customFormat="1" ht="22" customHeight="1" spans="1:15">
      <c r="A29" s="4">
        <v>27</v>
      </c>
      <c r="B29" s="8" t="s">
        <v>40</v>
      </c>
      <c r="C29" s="8"/>
      <c r="D29" s="8"/>
      <c r="E29" s="8"/>
      <c r="F29" s="8"/>
      <c r="G29" s="8"/>
      <c r="H29" s="8" t="str">
        <f>VLOOKUP(B29,[1]产品对应医保编码!$F$1:$I$65536,4,0)</f>
        <v>钴铬合金激光熔融烤瓷冠（桥）</v>
      </c>
      <c r="I29" s="8"/>
      <c r="J29" s="8"/>
      <c r="K29" s="8"/>
      <c r="L29" s="8"/>
      <c r="M29" s="13"/>
      <c r="N29" s="12"/>
      <c r="O29" s="12"/>
    </row>
    <row r="30" s="1" customFormat="1" ht="22" customHeight="1" spans="1:15">
      <c r="A30" s="4">
        <v>28</v>
      </c>
      <c r="B30" s="8" t="s">
        <v>41</v>
      </c>
      <c r="C30" s="8"/>
      <c r="D30" s="8"/>
      <c r="E30" s="8"/>
      <c r="F30" s="8"/>
      <c r="G30" s="8"/>
      <c r="H30" s="8" t="str">
        <f>VLOOKUP(B30,[1]产品对应医保编码!$F$1:$I$65536,4,0)</f>
        <v>纯钛切削冠(桥）</v>
      </c>
      <c r="I30" s="8"/>
      <c r="J30" s="8"/>
      <c r="K30" s="8"/>
      <c r="L30" s="8"/>
      <c r="M30" s="13"/>
      <c r="N30" s="12"/>
      <c r="O30" s="12"/>
    </row>
    <row r="31" s="1" customFormat="1" ht="22" customHeight="1" spans="1:15">
      <c r="A31" s="4">
        <v>29</v>
      </c>
      <c r="B31" s="8" t="s">
        <v>42</v>
      </c>
      <c r="C31" s="8"/>
      <c r="D31" s="8"/>
      <c r="E31" s="8"/>
      <c r="F31" s="8"/>
      <c r="G31" s="8"/>
      <c r="H31" s="8" t="str">
        <f>VLOOKUP(B31,[1]产品对应医保编码!$F$1:$I$65536,4,0)</f>
        <v>纯钛切削光固化复合树脂冠</v>
      </c>
      <c r="I31" s="8"/>
      <c r="J31" s="8"/>
      <c r="K31" s="8"/>
      <c r="L31" s="8"/>
      <c r="M31" s="13"/>
      <c r="N31" s="12"/>
      <c r="O31" s="12"/>
    </row>
    <row r="32" s="1" customFormat="1" ht="22" customHeight="1" spans="1:15">
      <c r="A32" s="4">
        <v>30</v>
      </c>
      <c r="B32" s="8" t="s">
        <v>43</v>
      </c>
      <c r="C32" s="8"/>
      <c r="D32" s="8"/>
      <c r="E32" s="8"/>
      <c r="F32" s="8"/>
      <c r="G32" s="8"/>
      <c r="H32" s="8" t="str">
        <f>VLOOKUP(B32,[1]产品对应医保编码!$F$1:$I$65536,4,0)</f>
        <v>钴铬合金铸造烤瓷冠（桥、桩核、嵌体）</v>
      </c>
      <c r="I32" s="8"/>
      <c r="J32" s="8"/>
      <c r="K32" s="8"/>
      <c r="L32" s="8"/>
      <c r="M32" s="13"/>
      <c r="N32" s="12"/>
      <c r="O32" s="12"/>
    </row>
    <row r="33" s="1" customFormat="1" ht="22" customHeight="1" spans="1:15">
      <c r="A33" s="4">
        <v>31</v>
      </c>
      <c r="B33" s="8" t="s">
        <v>44</v>
      </c>
      <c r="C33" s="8"/>
      <c r="D33" s="8"/>
      <c r="E33" s="8"/>
      <c r="F33" s="8"/>
      <c r="G33" s="8"/>
      <c r="H33" s="8" t="str">
        <f>VLOOKUP(B33,[1]产品对应医保编码!$F$1:$I$65536,4,0)</f>
        <v>钴铬合金铸造烤瓷冠（桥、桩核、嵌体）</v>
      </c>
      <c r="I33" s="8"/>
      <c r="J33" s="8"/>
      <c r="K33" s="8"/>
      <c r="L33" s="8"/>
      <c r="M33" s="13"/>
      <c r="N33" s="12"/>
      <c r="O33" s="12"/>
    </row>
    <row r="34" s="1" customFormat="1" ht="22" customHeight="1" spans="1:15">
      <c r="A34" s="4">
        <v>32</v>
      </c>
      <c r="B34" s="8" t="s">
        <v>45</v>
      </c>
      <c r="C34" s="8"/>
      <c r="D34" s="8"/>
      <c r="E34" s="8"/>
      <c r="F34" s="8"/>
      <c r="G34" s="8"/>
      <c r="H34" s="8" t="str">
        <f>VLOOKUP(B34,[1]产品对应医保编码!$F$1:$I$65536,4,0)</f>
        <v>钴铬合金铸造烤瓷桥</v>
      </c>
      <c r="I34" s="8"/>
      <c r="J34" s="8"/>
      <c r="K34" s="8"/>
      <c r="L34" s="8"/>
      <c r="M34" s="13"/>
      <c r="N34" s="12"/>
      <c r="O34" s="12"/>
    </row>
    <row r="35" s="1" customFormat="1" ht="22" customHeight="1" spans="1:15">
      <c r="A35" s="4">
        <v>33</v>
      </c>
      <c r="B35" s="8" t="s">
        <v>46</v>
      </c>
      <c r="C35" s="8"/>
      <c r="D35" s="8"/>
      <c r="E35" s="8"/>
      <c r="F35" s="8"/>
      <c r="G35" s="8"/>
      <c r="H35" s="8" t="str">
        <f>VLOOKUP(B35,[1]产品对应医保编码!$F$1:$I$65536,4,0)</f>
        <v>钴铬合金铸造烤瓷冠（桥、桩核、嵌体）</v>
      </c>
      <c r="I35" s="8"/>
      <c r="J35" s="8"/>
      <c r="K35" s="8"/>
      <c r="L35" s="8"/>
      <c r="M35" s="13"/>
      <c r="N35" s="12"/>
      <c r="O35" s="12"/>
    </row>
    <row r="36" s="1" customFormat="1" ht="22" customHeight="1" spans="1:15">
      <c r="A36" s="4">
        <v>34</v>
      </c>
      <c r="B36" s="8" t="s">
        <v>47</v>
      </c>
      <c r="C36" s="8"/>
      <c r="D36" s="8"/>
      <c r="E36" s="8"/>
      <c r="F36" s="8"/>
      <c r="G36" s="8"/>
      <c r="H36" s="8" t="str">
        <f>VLOOKUP(B36,[1]产品对应医保编码!$F$1:$I$65536,4,0)</f>
        <v>钴铬合金铸造烤瓷冠（桥、桩核、嵌体）</v>
      </c>
      <c r="I36" s="8"/>
      <c r="J36" s="8"/>
      <c r="K36" s="8"/>
      <c r="L36" s="8"/>
      <c r="M36" s="13"/>
      <c r="N36" s="12"/>
      <c r="O36" s="12"/>
    </row>
    <row r="37" s="1" customFormat="1" ht="22" customHeight="1" spans="1:15">
      <c r="A37" s="4">
        <v>35</v>
      </c>
      <c r="B37" s="8" t="s">
        <v>48</v>
      </c>
      <c r="C37" s="8"/>
      <c r="D37" s="8"/>
      <c r="E37" s="8"/>
      <c r="F37" s="8"/>
      <c r="G37" s="8"/>
      <c r="H37" s="8" t="str">
        <f>VLOOKUP(B37,[1]产品对应医保编码!$F$1:$I$65536,4,0)</f>
        <v>钴铬合金铸造烤瓷桥</v>
      </c>
      <c r="I37" s="8"/>
      <c r="J37" s="8"/>
      <c r="K37" s="8"/>
      <c r="L37" s="8"/>
      <c r="M37" s="13"/>
      <c r="N37" s="12"/>
      <c r="O37" s="12"/>
    </row>
    <row r="38" s="1" customFormat="1" ht="22" customHeight="1" spans="1:15">
      <c r="A38" s="4">
        <v>36</v>
      </c>
      <c r="B38" s="8" t="s">
        <v>49</v>
      </c>
      <c r="C38" s="8"/>
      <c r="D38" s="8"/>
      <c r="E38" s="8"/>
      <c r="F38" s="8"/>
      <c r="G38" s="8"/>
      <c r="H38" s="8" t="str">
        <f>VLOOKUP(B38,[1]产品对应医保编码!$F$1:$I$65536,4,0)</f>
        <v>钴铬合金铸造烤瓷冠（桥、桩核、嵌体）</v>
      </c>
      <c r="I38" s="8"/>
      <c r="J38" s="8"/>
      <c r="K38" s="8"/>
      <c r="L38" s="8"/>
      <c r="M38" s="11"/>
      <c r="N38" s="12"/>
      <c r="O38" s="12"/>
    </row>
    <row r="39" s="1" customFormat="1" ht="22.5" customHeight="1" spans="1:15">
      <c r="A39" s="4">
        <v>37</v>
      </c>
      <c r="B39" s="8" t="s">
        <v>50</v>
      </c>
      <c r="C39" s="8"/>
      <c r="D39" s="8"/>
      <c r="E39" s="8"/>
      <c r="F39" s="8"/>
      <c r="G39" s="8"/>
      <c r="H39" s="8" t="str">
        <f>VLOOKUP(B39,[1]产品对应医保编码!$F$1:$I$65536,4,0)</f>
        <v>纯钛切削冠(桥）</v>
      </c>
      <c r="I39" s="8"/>
      <c r="J39" s="8"/>
      <c r="K39" s="8"/>
      <c r="L39" s="8"/>
      <c r="M39" s="13"/>
      <c r="N39" s="12"/>
      <c r="O39" s="12"/>
    </row>
    <row r="40" s="1" customFormat="1" ht="22.5" customHeight="1" spans="1:15">
      <c r="A40" s="4">
        <v>38</v>
      </c>
      <c r="B40" s="8" t="s">
        <v>51</v>
      </c>
      <c r="C40" s="8"/>
      <c r="D40" s="8"/>
      <c r="E40" s="8"/>
      <c r="F40" s="8"/>
      <c r="G40" s="8"/>
      <c r="H40" s="8" t="str">
        <f>VLOOKUP(B40,[1]产品对应医保编码!$F$1:$I$65536,4,0)</f>
        <v>钴铬合金激光熔融烤瓷冠（桥）</v>
      </c>
      <c r="I40" s="8"/>
      <c r="J40" s="8"/>
      <c r="K40" s="8"/>
      <c r="L40" s="8"/>
      <c r="M40" s="13"/>
      <c r="N40" s="12"/>
      <c r="O40" s="12"/>
    </row>
    <row r="41" s="1" customFormat="1" ht="22.5" customHeight="1" spans="1:15">
      <c r="A41" s="4">
        <v>39</v>
      </c>
      <c r="B41" s="8" t="s">
        <v>52</v>
      </c>
      <c r="C41" s="8"/>
      <c r="D41" s="8"/>
      <c r="E41" s="8"/>
      <c r="F41" s="8"/>
      <c r="G41" s="8"/>
      <c r="H41" s="8" t="str">
        <f>VLOOKUP(B41,[1]产品对应医保编码!$F$1:$I$65536,4,0)</f>
        <v>钴铬合金铸造烤瓷冠（桥、桩核、嵌体）</v>
      </c>
      <c r="I41" s="8"/>
      <c r="J41" s="8"/>
      <c r="K41" s="8"/>
      <c r="L41" s="8"/>
      <c r="M41" s="13"/>
      <c r="N41" s="12"/>
      <c r="O41" s="12"/>
    </row>
    <row r="42" s="1" customFormat="1" ht="22.5" customHeight="1" spans="1:15">
      <c r="A42" s="4">
        <v>40</v>
      </c>
      <c r="B42" s="8" t="s">
        <v>53</v>
      </c>
      <c r="C42" s="8"/>
      <c r="D42" s="8"/>
      <c r="E42" s="8"/>
      <c r="F42" s="8"/>
      <c r="G42" s="8"/>
      <c r="H42" s="8" t="str">
        <f>VLOOKUP(B42,[1]产品对应医保编码!$F$1:$I$65536,4,0)</f>
        <v>钴铬合金铸造烤瓷桩核</v>
      </c>
      <c r="I42" s="8"/>
      <c r="J42" s="8"/>
      <c r="K42" s="8"/>
      <c r="L42" s="8"/>
      <c r="M42" s="13"/>
      <c r="N42" s="12"/>
      <c r="O42" s="12"/>
    </row>
    <row r="43" s="1" customFormat="1" ht="22.5" customHeight="1" spans="1:15">
      <c r="A43" s="4">
        <v>41</v>
      </c>
      <c r="B43" s="8" t="s">
        <v>54</v>
      </c>
      <c r="C43" s="8"/>
      <c r="D43" s="8"/>
      <c r="E43" s="8"/>
      <c r="F43" s="8"/>
      <c r="G43" s="8"/>
      <c r="H43" s="8" t="s">
        <v>15</v>
      </c>
      <c r="I43" s="8"/>
      <c r="J43" s="8"/>
      <c r="K43" s="8"/>
      <c r="L43" s="8"/>
      <c r="M43" s="11"/>
      <c r="N43" s="12"/>
      <c r="O43" s="12"/>
    </row>
    <row r="44" s="1" customFormat="1" ht="22.5" customHeight="1" spans="1:15">
      <c r="A44" s="4">
        <v>42</v>
      </c>
      <c r="B44" s="8" t="s">
        <v>55</v>
      </c>
      <c r="C44" s="8"/>
      <c r="D44" s="8"/>
      <c r="E44" s="8"/>
      <c r="F44" s="8"/>
      <c r="G44" s="8"/>
      <c r="H44" s="8" t="s">
        <v>15</v>
      </c>
      <c r="I44" s="8"/>
      <c r="J44" s="8"/>
      <c r="K44" s="8"/>
      <c r="L44" s="8"/>
      <c r="M44" s="11"/>
      <c r="N44" s="12"/>
      <c r="O44" s="12"/>
    </row>
    <row r="45" s="1" customFormat="1" ht="22.5" customHeight="1" spans="1:15">
      <c r="A45" s="4">
        <v>43</v>
      </c>
      <c r="B45" s="8" t="s">
        <v>56</v>
      </c>
      <c r="C45" s="8"/>
      <c r="D45" s="8"/>
      <c r="E45" s="8"/>
      <c r="F45" s="8"/>
      <c r="G45" s="8"/>
      <c r="H45" s="8" t="s">
        <v>57</v>
      </c>
      <c r="I45" s="8"/>
      <c r="J45" s="8"/>
      <c r="K45" s="8"/>
      <c r="L45" s="8"/>
      <c r="M45" s="11"/>
      <c r="N45" s="12"/>
      <c r="O45" s="12"/>
    </row>
    <row r="46" s="1" customFormat="1" ht="22.5" customHeight="1" spans="1:15">
      <c r="A46" s="4">
        <v>44</v>
      </c>
      <c r="B46" s="8" t="s">
        <v>58</v>
      </c>
      <c r="C46" s="8"/>
      <c r="D46" s="8"/>
      <c r="E46" s="8"/>
      <c r="F46" s="8"/>
      <c r="G46" s="8"/>
      <c r="H46" s="8" t="str">
        <f>VLOOKUP(B46,[1]产品对应医保编码!$F$1:$I$65536,4,0)</f>
        <v>钴铬合金激光熔融烤瓷冠（桥）</v>
      </c>
      <c r="I46" s="8"/>
      <c r="J46" s="8"/>
      <c r="K46" s="8"/>
      <c r="L46" s="8"/>
      <c r="M46" s="13"/>
      <c r="N46" s="12"/>
      <c r="O46" s="12"/>
    </row>
    <row r="47" s="1" customFormat="1" ht="22.5" customHeight="1" spans="1:15">
      <c r="A47" s="4">
        <v>45</v>
      </c>
      <c r="B47" s="9" t="s">
        <v>59</v>
      </c>
      <c r="C47" s="9"/>
      <c r="D47" s="9"/>
      <c r="E47" s="9"/>
      <c r="F47" s="9"/>
      <c r="G47" s="9"/>
      <c r="H47" s="9" t="s">
        <v>15</v>
      </c>
      <c r="I47" s="9"/>
      <c r="J47" s="9"/>
      <c r="K47" s="9"/>
      <c r="L47" s="9"/>
      <c r="M47" s="11"/>
      <c r="N47" s="12"/>
      <c r="O47" s="12"/>
    </row>
    <row r="48" s="1" customFormat="1" ht="22.5" customHeight="1" spans="1:15">
      <c r="A48" s="4">
        <v>46</v>
      </c>
      <c r="B48" s="9" t="s">
        <v>60</v>
      </c>
      <c r="C48" s="9"/>
      <c r="D48" s="9"/>
      <c r="E48" s="9"/>
      <c r="F48" s="9"/>
      <c r="G48" s="9"/>
      <c r="H48" s="9" t="s">
        <v>15</v>
      </c>
      <c r="I48" s="9"/>
      <c r="J48" s="9"/>
      <c r="K48" s="9"/>
      <c r="L48" s="9"/>
      <c r="M48" s="11"/>
      <c r="N48" s="12"/>
      <c r="O48" s="12"/>
    </row>
    <row r="49" s="1" customFormat="1" ht="22.5" customHeight="1" spans="1:15">
      <c r="A49" s="4">
        <v>47</v>
      </c>
      <c r="B49" s="8" t="s">
        <v>61</v>
      </c>
      <c r="C49" s="8"/>
      <c r="D49" s="8"/>
      <c r="E49" s="8"/>
      <c r="F49" s="8"/>
      <c r="G49" s="8"/>
      <c r="H49" s="9" t="s">
        <v>15</v>
      </c>
      <c r="I49" s="9"/>
      <c r="J49" s="9"/>
      <c r="K49" s="9"/>
      <c r="L49" s="9"/>
      <c r="M49" s="11"/>
      <c r="N49" s="12"/>
      <c r="O49" s="12"/>
    </row>
    <row r="50" s="1" customFormat="1" ht="22.5" customHeight="1" spans="1:15">
      <c r="A50" s="4">
        <v>48</v>
      </c>
      <c r="B50" s="8" t="s">
        <v>62</v>
      </c>
      <c r="C50" s="8"/>
      <c r="D50" s="8"/>
      <c r="E50" s="8"/>
      <c r="F50" s="8"/>
      <c r="G50" s="8"/>
      <c r="H50" s="9" t="s">
        <v>15</v>
      </c>
      <c r="I50" s="9"/>
      <c r="J50" s="9"/>
      <c r="K50" s="9"/>
      <c r="L50" s="9"/>
      <c r="M50" s="11"/>
      <c r="N50" s="12"/>
      <c r="O50" s="12"/>
    </row>
    <row r="51" s="1" customFormat="1" ht="22.5" customHeight="1" spans="1:15">
      <c r="A51" s="4">
        <v>49</v>
      </c>
      <c r="B51" s="8" t="s">
        <v>63</v>
      </c>
      <c r="C51" s="8"/>
      <c r="D51" s="8"/>
      <c r="E51" s="8"/>
      <c r="F51" s="8"/>
      <c r="G51" s="8"/>
      <c r="H51" s="8" t="str">
        <f>VLOOKUP(B51,[1]产品对应医保编码!$F$1:$I$65536,4,0)</f>
        <v>纯钛切削金属基托总义齿</v>
      </c>
      <c r="I51" s="8"/>
      <c r="J51" s="8"/>
      <c r="K51" s="8"/>
      <c r="L51" s="8"/>
      <c r="M51" s="11"/>
      <c r="N51" s="12"/>
      <c r="O51" s="12"/>
    </row>
    <row r="52" s="1" customFormat="1" ht="22.5" customHeight="1" spans="1:15">
      <c r="A52" s="4">
        <v>50</v>
      </c>
      <c r="B52" s="8" t="s">
        <v>64</v>
      </c>
      <c r="C52" s="8"/>
      <c r="D52" s="8"/>
      <c r="E52" s="8"/>
      <c r="F52" s="8"/>
      <c r="G52" s="8"/>
      <c r="H52" s="8" t="str">
        <f>VLOOKUP(B52,[1]产品对应医保编码!$F$1:$I$65536,4,0)</f>
        <v>纯钛切削金属支架可摘局部义齿</v>
      </c>
      <c r="I52" s="8"/>
      <c r="J52" s="8"/>
      <c r="K52" s="8"/>
      <c r="L52" s="8"/>
      <c r="M52" s="11"/>
      <c r="N52" s="12"/>
      <c r="O52" s="12"/>
    </row>
    <row r="53" s="1" customFormat="1" ht="22.5" customHeight="1" spans="1:15">
      <c r="A53" s="4">
        <v>51</v>
      </c>
      <c r="B53" s="8" t="s">
        <v>65</v>
      </c>
      <c r="C53" s="8"/>
      <c r="D53" s="8"/>
      <c r="E53" s="8"/>
      <c r="F53" s="8"/>
      <c r="G53" s="8"/>
      <c r="H53" s="9" t="s">
        <v>61</v>
      </c>
      <c r="I53" s="9"/>
      <c r="J53" s="9"/>
      <c r="K53" s="9"/>
      <c r="L53" s="9"/>
      <c r="M53" s="11"/>
      <c r="N53" s="12"/>
      <c r="O53" s="12"/>
    </row>
    <row r="54" s="1" customFormat="1" ht="22.5" customHeight="1" spans="1:15">
      <c r="A54" s="4">
        <v>52</v>
      </c>
      <c r="B54" s="8" t="s">
        <v>66</v>
      </c>
      <c r="C54" s="8"/>
      <c r="D54" s="8"/>
      <c r="E54" s="8"/>
      <c r="F54" s="8"/>
      <c r="G54" s="8"/>
      <c r="H54" s="9" t="s">
        <v>62</v>
      </c>
      <c r="I54" s="9"/>
      <c r="J54" s="9"/>
      <c r="K54" s="9"/>
      <c r="L54" s="9"/>
      <c r="M54" s="11"/>
      <c r="N54" s="12"/>
      <c r="O54" s="12"/>
    </row>
    <row r="55" s="1" customFormat="1" ht="22.5" customHeight="1" spans="1:15">
      <c r="A55" s="4">
        <v>53</v>
      </c>
      <c r="B55" s="8" t="s">
        <v>67</v>
      </c>
      <c r="C55" s="8"/>
      <c r="D55" s="8"/>
      <c r="E55" s="8"/>
      <c r="F55" s="8"/>
      <c r="G55" s="8"/>
      <c r="H55" s="8" t="s">
        <v>15</v>
      </c>
      <c r="I55" s="8"/>
      <c r="J55" s="8"/>
      <c r="K55" s="8"/>
      <c r="L55" s="8"/>
      <c r="M55" s="11"/>
      <c r="N55" s="12"/>
      <c r="O55" s="12"/>
    </row>
    <row r="56" s="1" customFormat="1" ht="22.5" customHeight="1" spans="1:15">
      <c r="A56" s="4">
        <v>54</v>
      </c>
      <c r="B56" s="8" t="s">
        <v>68</v>
      </c>
      <c r="C56" s="8"/>
      <c r="D56" s="8"/>
      <c r="E56" s="8"/>
      <c r="F56" s="8"/>
      <c r="G56" s="8"/>
      <c r="H56" s="8" t="s">
        <v>15</v>
      </c>
      <c r="I56" s="8"/>
      <c r="J56" s="8"/>
      <c r="K56" s="8"/>
      <c r="L56" s="8"/>
      <c r="M56" s="11"/>
      <c r="N56" s="12"/>
      <c r="O56" s="12"/>
    </row>
    <row r="57" s="1" customFormat="1" ht="22.5" customHeight="1" spans="1:15">
      <c r="A57" s="4">
        <v>55</v>
      </c>
      <c r="B57" s="9" t="s">
        <v>69</v>
      </c>
      <c r="C57" s="9"/>
      <c r="D57" s="9"/>
      <c r="E57" s="9"/>
      <c r="F57" s="9"/>
      <c r="G57" s="9"/>
      <c r="H57" s="9" t="s">
        <v>15</v>
      </c>
      <c r="I57" s="9"/>
      <c r="J57" s="9"/>
      <c r="K57" s="9"/>
      <c r="L57" s="9"/>
      <c r="M57" s="13"/>
      <c r="N57" s="12"/>
      <c r="O57" s="12"/>
    </row>
    <row r="58" s="1" customFormat="1" ht="22.5" customHeight="1" spans="1:15">
      <c r="A58" s="4">
        <v>56</v>
      </c>
      <c r="B58" s="8" t="s">
        <v>70</v>
      </c>
      <c r="C58" s="8"/>
      <c r="D58" s="8"/>
      <c r="E58" s="8"/>
      <c r="F58" s="8"/>
      <c r="G58" s="8"/>
      <c r="H58" s="8" t="str">
        <f>VLOOKUP(B58,[1]产品对应医保编码!$F$1:$I$65536,4,0)</f>
        <v>树脂基托总义齿</v>
      </c>
      <c r="I58" s="8"/>
      <c r="J58" s="8"/>
      <c r="K58" s="8"/>
      <c r="L58" s="8"/>
      <c r="M58" s="13"/>
      <c r="N58" s="12"/>
      <c r="O58" s="12"/>
    </row>
    <row r="59" s="1" customFormat="1" ht="22.5" customHeight="1" spans="1:15">
      <c r="A59" s="4">
        <v>57</v>
      </c>
      <c r="B59" s="8" t="s">
        <v>71</v>
      </c>
      <c r="C59" s="8"/>
      <c r="D59" s="8"/>
      <c r="E59" s="8"/>
      <c r="F59" s="8"/>
      <c r="G59" s="8"/>
      <c r="H59" s="8" t="str">
        <f>VLOOKUP(B59,[1]产品对应医保编码!$F$1:$I$65536,4,0)</f>
        <v>钴铬合金铸造支架可摘局部义齿</v>
      </c>
      <c r="I59" s="8"/>
      <c r="J59" s="8"/>
      <c r="K59" s="8"/>
      <c r="L59" s="8"/>
      <c r="M59" s="13"/>
      <c r="N59" s="12"/>
      <c r="O59" s="12"/>
    </row>
    <row r="60" s="1" customFormat="1" ht="22.5" customHeight="1" spans="1:15">
      <c r="A60" s="4">
        <v>58</v>
      </c>
      <c r="B60" s="8" t="s">
        <v>72</v>
      </c>
      <c r="C60" s="8"/>
      <c r="D60" s="8"/>
      <c r="E60" s="8"/>
      <c r="F60" s="8"/>
      <c r="G60" s="8"/>
      <c r="H60" s="8" t="s">
        <v>15</v>
      </c>
      <c r="I60" s="8"/>
      <c r="J60" s="8"/>
      <c r="K60" s="8"/>
      <c r="L60" s="8"/>
      <c r="M60" s="13"/>
      <c r="N60" s="12"/>
      <c r="O60" s="12"/>
    </row>
    <row r="61" s="1" customFormat="1" ht="22.5" customHeight="1" spans="1:15">
      <c r="A61" s="4">
        <v>59</v>
      </c>
      <c r="B61" s="8" t="s">
        <v>73</v>
      </c>
      <c r="C61" s="8"/>
      <c r="D61" s="8"/>
      <c r="E61" s="8"/>
      <c r="F61" s="8"/>
      <c r="G61" s="8"/>
      <c r="H61" s="8" t="str">
        <f>VLOOKUP(B61,[1]产品对应医保编码!$F$1:$I$65536,4,0)</f>
        <v>树脂基托总义齿</v>
      </c>
      <c r="I61" s="8"/>
      <c r="J61" s="8"/>
      <c r="K61" s="8"/>
      <c r="L61" s="8"/>
      <c r="M61" s="13"/>
      <c r="N61" s="12"/>
      <c r="O61" s="12"/>
    </row>
    <row r="62" s="1" customFormat="1" ht="22.5" customHeight="1" spans="1:15">
      <c r="A62" s="4">
        <v>60</v>
      </c>
      <c r="B62" s="8" t="s">
        <v>74</v>
      </c>
      <c r="C62" s="8"/>
      <c r="D62" s="8"/>
      <c r="E62" s="8"/>
      <c r="F62" s="8"/>
      <c r="G62" s="8"/>
      <c r="H62" s="8" t="str">
        <f>VLOOKUP(B62,[1]产品对应医保编码!$F$1:$I$65536,4,0)</f>
        <v>隐形义齿</v>
      </c>
      <c r="I62" s="8"/>
      <c r="J62" s="8"/>
      <c r="K62" s="8"/>
      <c r="L62" s="8"/>
      <c r="M62" s="11"/>
      <c r="N62" s="12"/>
      <c r="O62" s="12"/>
    </row>
    <row r="63" s="1" customFormat="1" ht="22.5" customHeight="1" spans="1:15">
      <c r="A63" s="4">
        <v>61</v>
      </c>
      <c r="B63" s="8" t="s">
        <v>75</v>
      </c>
      <c r="C63" s="8"/>
      <c r="D63" s="8"/>
      <c r="E63" s="8"/>
      <c r="F63" s="8"/>
      <c r="G63" s="8"/>
      <c r="H63" s="8" t="str">
        <f>VLOOKUP(B63,[1]产品对应医保编码!$F$1:$I$65536,4,0)</f>
        <v>隐形义齿</v>
      </c>
      <c r="I63" s="8"/>
      <c r="J63" s="8"/>
      <c r="K63" s="8"/>
      <c r="L63" s="8"/>
      <c r="M63" s="11"/>
      <c r="N63" s="12"/>
      <c r="O63" s="12"/>
    </row>
    <row r="64" s="1" customFormat="1" ht="22.5" customHeight="1" spans="1:15">
      <c r="A64" s="4">
        <v>62</v>
      </c>
      <c r="B64" s="8" t="s">
        <v>76</v>
      </c>
      <c r="C64" s="8"/>
      <c r="D64" s="8"/>
      <c r="E64" s="8"/>
      <c r="F64" s="8"/>
      <c r="G64" s="8"/>
      <c r="H64" s="8" t="str">
        <f>VLOOKUP(B64,[1]产品对应医保编码!$F$1:$I$65536,4,0)</f>
        <v>隐形义齿</v>
      </c>
      <c r="I64" s="8"/>
      <c r="J64" s="8"/>
      <c r="K64" s="8"/>
      <c r="L64" s="8"/>
      <c r="M64" s="13"/>
      <c r="N64" s="12"/>
      <c r="O64" s="12"/>
    </row>
    <row r="65" s="1" customFormat="1" ht="22.5" customHeight="1" spans="1:15">
      <c r="A65" s="4">
        <v>63</v>
      </c>
      <c r="B65" s="15" t="s">
        <v>77</v>
      </c>
      <c r="C65" s="15"/>
      <c r="D65" s="15"/>
      <c r="E65" s="15"/>
      <c r="F65" s="15"/>
      <c r="G65" s="15"/>
      <c r="H65" s="8" t="str">
        <f>VLOOKUP(B65,[1]产品对应医保编码!$F$1:$I$65536,4,0)</f>
        <v>树脂基托总义齿</v>
      </c>
      <c r="I65" s="8"/>
      <c r="J65" s="8"/>
      <c r="K65" s="8"/>
      <c r="L65" s="8"/>
      <c r="M65" s="17"/>
      <c r="N65" s="12"/>
      <c r="O65" s="12"/>
    </row>
    <row r="66" s="1" customFormat="1" ht="22.5" customHeight="1" spans="1:15">
      <c r="A66" s="4">
        <v>64</v>
      </c>
      <c r="B66" s="8" t="s">
        <v>78</v>
      </c>
      <c r="C66" s="8"/>
      <c r="D66" s="8"/>
      <c r="E66" s="8"/>
      <c r="F66" s="8"/>
      <c r="G66" s="8"/>
      <c r="H66" s="8" t="str">
        <f>VLOOKUP(B66,[1]产品对应医保编码!$F$1:$I$65536,4,0)</f>
        <v>树脂基托总义齿</v>
      </c>
      <c r="I66" s="8"/>
      <c r="J66" s="8"/>
      <c r="K66" s="8"/>
      <c r="L66" s="8"/>
      <c r="M66" s="13"/>
      <c r="N66" s="12"/>
      <c r="O66" s="12"/>
    </row>
    <row r="67" s="1" customFormat="1" ht="22.5" customHeight="1" spans="1:15">
      <c r="A67" s="4">
        <v>65</v>
      </c>
      <c r="B67" s="8" t="s">
        <v>79</v>
      </c>
      <c r="C67" s="8"/>
      <c r="D67" s="8"/>
      <c r="E67" s="8"/>
      <c r="F67" s="8"/>
      <c r="G67" s="8"/>
      <c r="H67" s="8" t="str">
        <f>VLOOKUP(B67,[1]产品对应医保编码!$F$1:$I$65536,4,0)</f>
        <v>树脂基托总义齿</v>
      </c>
      <c r="I67" s="8"/>
      <c r="J67" s="8"/>
      <c r="K67" s="8"/>
      <c r="L67" s="8"/>
      <c r="M67" s="13"/>
      <c r="N67" s="12"/>
      <c r="O67" s="12"/>
    </row>
    <row r="68" s="1" customFormat="1" ht="22.5" customHeight="1" spans="1:15">
      <c r="A68" s="4">
        <v>66</v>
      </c>
      <c r="B68" s="8" t="s">
        <v>80</v>
      </c>
      <c r="C68" s="8"/>
      <c r="D68" s="8"/>
      <c r="E68" s="8"/>
      <c r="F68" s="8"/>
      <c r="G68" s="8"/>
      <c r="H68" s="8" t="str">
        <f>VLOOKUP(B68,[1]产品对应医保编码!$F$1:$I$65536,4,0)</f>
        <v>树脂基托总义齿</v>
      </c>
      <c r="I68" s="8"/>
      <c r="J68" s="8"/>
      <c r="K68" s="8"/>
      <c r="L68" s="8"/>
      <c r="M68" s="13"/>
      <c r="N68" s="12"/>
      <c r="O68" s="12"/>
    </row>
    <row r="69" s="1" customFormat="1" ht="22.5" customHeight="1" spans="1:15">
      <c r="A69" s="4">
        <v>67</v>
      </c>
      <c r="B69" s="8" t="s">
        <v>81</v>
      </c>
      <c r="C69" s="8"/>
      <c r="D69" s="8"/>
      <c r="E69" s="8"/>
      <c r="F69" s="8"/>
      <c r="G69" s="8"/>
      <c r="H69" s="9" t="s">
        <v>81</v>
      </c>
      <c r="I69" s="9"/>
      <c r="J69" s="9"/>
      <c r="K69" s="9"/>
      <c r="L69" s="9"/>
      <c r="M69" s="13"/>
      <c r="N69" s="12"/>
      <c r="O69" s="12"/>
    </row>
    <row r="70" s="1" customFormat="1" ht="22.5" customHeight="1" spans="1:15">
      <c r="A70" s="4">
        <v>68</v>
      </c>
      <c r="B70" s="8" t="s">
        <v>82</v>
      </c>
      <c r="C70" s="8"/>
      <c r="D70" s="8"/>
      <c r="E70" s="8"/>
      <c r="F70" s="8"/>
      <c r="G70" s="8"/>
      <c r="H70" s="8" t="s">
        <v>15</v>
      </c>
      <c r="I70" s="8"/>
      <c r="J70" s="8"/>
      <c r="K70" s="8"/>
      <c r="L70" s="8"/>
      <c r="M70" s="11"/>
      <c r="N70" s="12"/>
      <c r="O70" s="12"/>
    </row>
    <row r="71" s="1" customFormat="1" ht="22.5" customHeight="1" spans="1:15">
      <c r="A71" s="4">
        <v>69</v>
      </c>
      <c r="B71" s="8" t="s">
        <v>83</v>
      </c>
      <c r="C71" s="8"/>
      <c r="D71" s="8"/>
      <c r="E71" s="8"/>
      <c r="F71" s="8"/>
      <c r="G71" s="8"/>
      <c r="H71" s="8" t="s">
        <v>15</v>
      </c>
      <c r="I71" s="8"/>
      <c r="J71" s="8"/>
      <c r="K71" s="8"/>
      <c r="L71" s="8"/>
      <c r="M71" s="11"/>
      <c r="N71" s="12"/>
      <c r="O71" s="12"/>
    </row>
    <row r="72" s="1" customFormat="1" ht="22.5" customHeight="1" spans="1:15">
      <c r="A72" s="4">
        <v>70</v>
      </c>
      <c r="B72" s="8" t="s">
        <v>84</v>
      </c>
      <c r="C72" s="8"/>
      <c r="D72" s="8"/>
      <c r="E72" s="8"/>
      <c r="F72" s="8"/>
      <c r="G72" s="8"/>
      <c r="H72" s="8" t="s">
        <v>15</v>
      </c>
      <c r="I72" s="8"/>
      <c r="J72" s="8"/>
      <c r="K72" s="8"/>
      <c r="L72" s="8"/>
      <c r="M72" s="11"/>
      <c r="N72" s="12"/>
      <c r="O72" s="12"/>
    </row>
    <row r="73" s="1" customFormat="1" ht="22.5" customHeight="1" spans="1:15">
      <c r="A73" s="4">
        <v>71</v>
      </c>
      <c r="B73" s="8" t="s">
        <v>85</v>
      </c>
      <c r="C73" s="8"/>
      <c r="D73" s="8"/>
      <c r="E73" s="8"/>
      <c r="F73" s="8"/>
      <c r="G73" s="8"/>
      <c r="H73" s="8" t="str">
        <f>VLOOKUP(B73,[1]产品对应医保编码!$F$1:$I$65536,4,0)</f>
        <v>保持器</v>
      </c>
      <c r="I73" s="8"/>
      <c r="J73" s="8"/>
      <c r="K73" s="8"/>
      <c r="L73" s="8"/>
      <c r="M73" s="13"/>
      <c r="N73" s="12"/>
      <c r="O73" s="12"/>
    </row>
    <row r="74" s="1" customFormat="1" ht="22.5" customHeight="1" spans="1:15">
      <c r="A74" s="4">
        <v>72</v>
      </c>
      <c r="B74" s="8" t="s">
        <v>86</v>
      </c>
      <c r="C74" s="8"/>
      <c r="D74" s="8"/>
      <c r="E74" s="8"/>
      <c r="F74" s="8"/>
      <c r="G74" s="8"/>
      <c r="H74" s="9" t="s">
        <v>87</v>
      </c>
      <c r="I74" s="9"/>
      <c r="J74" s="9"/>
      <c r="K74" s="9"/>
      <c r="L74" s="9"/>
      <c r="M74" s="13"/>
      <c r="N74" s="12"/>
      <c r="O74" s="12"/>
    </row>
    <row r="75" s="1" customFormat="1" ht="22.5" customHeight="1" spans="1:15">
      <c r="A75" s="4">
        <v>73</v>
      </c>
      <c r="B75" s="8" t="s">
        <v>88</v>
      </c>
      <c r="C75" s="8"/>
      <c r="D75" s="8"/>
      <c r="E75" s="8"/>
      <c r="F75" s="8"/>
      <c r="G75" s="8"/>
      <c r="H75" s="8" t="str">
        <f>VLOOKUP(B75,[1]产品对应医保编码!$F$1:$I$65536,4,0)</f>
        <v>保持器</v>
      </c>
      <c r="I75" s="8"/>
      <c r="J75" s="8"/>
      <c r="K75" s="8"/>
      <c r="L75" s="8"/>
      <c r="M75" s="13"/>
      <c r="N75" s="12"/>
      <c r="O75" s="12"/>
    </row>
    <row r="76" s="1" customFormat="1" ht="22.5" customHeight="1" spans="1:15">
      <c r="A76" s="4">
        <v>74</v>
      </c>
      <c r="B76" s="8" t="s">
        <v>89</v>
      </c>
      <c r="C76" s="8"/>
      <c r="D76" s="8"/>
      <c r="E76" s="8"/>
      <c r="F76" s="8"/>
      <c r="G76" s="8"/>
      <c r="H76" s="9" t="s">
        <v>87</v>
      </c>
      <c r="I76" s="9"/>
      <c r="J76" s="9"/>
      <c r="K76" s="9"/>
      <c r="L76" s="9"/>
      <c r="M76" s="13"/>
      <c r="N76" s="12"/>
      <c r="O76" s="12"/>
    </row>
    <row r="77" s="1" customFormat="1" ht="22.5" customHeight="1" spans="1:15">
      <c r="A77" s="4">
        <v>75</v>
      </c>
      <c r="B77" s="16" t="s">
        <v>90</v>
      </c>
      <c r="C77" s="16"/>
      <c r="D77" s="16"/>
      <c r="E77" s="16"/>
      <c r="F77" s="16"/>
      <c r="G77" s="16"/>
      <c r="H77" s="9" t="s">
        <v>87</v>
      </c>
      <c r="I77" s="9"/>
      <c r="J77" s="9"/>
      <c r="K77" s="9"/>
      <c r="L77" s="9"/>
      <c r="M77" s="13"/>
      <c r="N77" s="12"/>
      <c r="O77" s="12"/>
    </row>
    <row r="78" s="1" customFormat="1" ht="22.5" customHeight="1" spans="1:15">
      <c r="A78" s="4">
        <v>76</v>
      </c>
      <c r="B78" s="8" t="s">
        <v>91</v>
      </c>
      <c r="C78" s="8"/>
      <c r="D78" s="8"/>
      <c r="E78" s="8"/>
      <c r="F78" s="8"/>
      <c r="G78" s="8"/>
      <c r="H78" s="8" t="str">
        <f>VLOOKUP(B78,[1]产品对应医保编码!$F$1:$I$65536,4,0)</f>
        <v>保持器</v>
      </c>
      <c r="I78" s="8"/>
      <c r="J78" s="8"/>
      <c r="K78" s="8"/>
      <c r="L78" s="8"/>
      <c r="M78" s="13"/>
      <c r="N78" s="12"/>
      <c r="O78" s="12"/>
    </row>
    <row r="79" s="1" customFormat="1" ht="22.5" customHeight="1" spans="1:15">
      <c r="A79" s="4">
        <v>77</v>
      </c>
      <c r="B79" s="8" t="s">
        <v>92</v>
      </c>
      <c r="C79" s="8"/>
      <c r="D79" s="8"/>
      <c r="E79" s="8"/>
      <c r="F79" s="8"/>
      <c r="G79" s="8"/>
      <c r="H79" s="9" t="s">
        <v>93</v>
      </c>
      <c r="I79" s="9"/>
      <c r="J79" s="9"/>
      <c r="K79" s="9"/>
      <c r="L79" s="9"/>
      <c r="M79" s="13"/>
      <c r="N79" s="12"/>
      <c r="O79" s="12"/>
    </row>
    <row r="80" s="1" customFormat="1" ht="22.5" customHeight="1" spans="1:15">
      <c r="A80" s="4">
        <v>78</v>
      </c>
      <c r="B80" s="8" t="s">
        <v>94</v>
      </c>
      <c r="C80" s="8"/>
      <c r="D80" s="8"/>
      <c r="E80" s="8"/>
      <c r="F80" s="8"/>
      <c r="G80" s="8"/>
      <c r="H80" s="9" t="s">
        <v>93</v>
      </c>
      <c r="I80" s="9"/>
      <c r="J80" s="9"/>
      <c r="K80" s="9"/>
      <c r="L80" s="9"/>
      <c r="M80" s="13"/>
      <c r="N80" s="12"/>
      <c r="O80" s="12"/>
    </row>
    <row r="81" s="1" customFormat="1" ht="22.5" customHeight="1" spans="1:15">
      <c r="A81" s="4">
        <v>79</v>
      </c>
      <c r="B81" s="8" t="s">
        <v>95</v>
      </c>
      <c r="C81" s="8"/>
      <c r="D81" s="8"/>
      <c r="E81" s="8"/>
      <c r="F81" s="8"/>
      <c r="G81" s="8"/>
      <c r="H81" s="8" t="str">
        <f>VLOOKUP(B81,[1]产品对应医保编码!$F$1:$I$65536,4,0)</f>
        <v>矫治器</v>
      </c>
      <c r="I81" s="8"/>
      <c r="J81" s="8"/>
      <c r="K81" s="8"/>
      <c r="L81" s="8"/>
      <c r="M81" s="13"/>
      <c r="N81" s="12"/>
      <c r="O81" s="12"/>
    </row>
    <row r="82" s="1" customFormat="1" ht="22.5" customHeight="1" spans="1:15">
      <c r="A82" s="4">
        <v>80</v>
      </c>
      <c r="B82" s="8" t="s">
        <v>96</v>
      </c>
      <c r="C82" s="8"/>
      <c r="D82" s="8"/>
      <c r="E82" s="8"/>
      <c r="F82" s="8"/>
      <c r="G82" s="8"/>
      <c r="H82" s="8" t="str">
        <f>VLOOKUP(B82,[1]产品对应医保编码!$F$1:$I$65536,4,0)</f>
        <v>矫治器</v>
      </c>
      <c r="I82" s="8"/>
      <c r="J82" s="8"/>
      <c r="K82" s="8"/>
      <c r="L82" s="8"/>
      <c r="M82" s="13"/>
      <c r="N82" s="12"/>
      <c r="O82" s="12"/>
    </row>
    <row r="83" s="1" customFormat="1" ht="22.5" customHeight="1" spans="1:15">
      <c r="A83" s="4">
        <v>81</v>
      </c>
      <c r="B83" s="8" t="s">
        <v>97</v>
      </c>
      <c r="C83" s="8"/>
      <c r="D83" s="8"/>
      <c r="E83" s="8"/>
      <c r="F83" s="8"/>
      <c r="G83" s="8"/>
      <c r="H83" s="8" t="str">
        <f>VLOOKUP(B83,[1]产品对应医保编码!$F$1:$I$65536,4,0)</f>
        <v>矫治器</v>
      </c>
      <c r="I83" s="8"/>
      <c r="J83" s="8"/>
      <c r="K83" s="8"/>
      <c r="L83" s="8"/>
      <c r="M83" s="13"/>
      <c r="N83" s="12"/>
      <c r="O83" s="12"/>
    </row>
    <row r="84" s="1" customFormat="1" ht="22.5" customHeight="1" spans="1:15">
      <c r="A84" s="4">
        <v>82</v>
      </c>
      <c r="B84" s="8" t="s">
        <v>98</v>
      </c>
      <c r="C84" s="8"/>
      <c r="D84" s="8"/>
      <c r="E84" s="8"/>
      <c r="F84" s="8"/>
      <c r="G84" s="8"/>
      <c r="H84" s="8" t="str">
        <f>VLOOKUP(B84,[1]产品对应医保编码!$F$1:$I$65536,4,0)</f>
        <v>矫治器</v>
      </c>
      <c r="I84" s="8"/>
      <c r="J84" s="8"/>
      <c r="K84" s="8"/>
      <c r="L84" s="8"/>
      <c r="M84" s="13"/>
      <c r="N84" s="12"/>
      <c r="O84" s="12"/>
    </row>
    <row r="85" s="1" customFormat="1" ht="22.5" customHeight="1" spans="1:15">
      <c r="A85" s="4">
        <v>83</v>
      </c>
      <c r="B85" s="8" t="s">
        <v>99</v>
      </c>
      <c r="C85" s="8"/>
      <c r="D85" s="8"/>
      <c r="E85" s="8"/>
      <c r="F85" s="8"/>
      <c r="G85" s="8"/>
      <c r="H85" s="8" t="str">
        <f>VLOOKUP(B85,[1]产品对应医保编码!$F$1:$I$65536,4,0)</f>
        <v>矫治器</v>
      </c>
      <c r="I85" s="8"/>
      <c r="J85" s="8"/>
      <c r="K85" s="8"/>
      <c r="L85" s="8"/>
      <c r="M85" s="13"/>
      <c r="N85" s="12"/>
      <c r="O85" s="12"/>
    </row>
    <row r="86" s="1" customFormat="1" ht="22" customHeight="1" spans="1:15">
      <c r="A86" s="4">
        <v>84</v>
      </c>
      <c r="B86" s="8" t="s">
        <v>100</v>
      </c>
      <c r="C86" s="8"/>
      <c r="D86" s="8"/>
      <c r="E86" s="8"/>
      <c r="F86" s="8"/>
      <c r="G86" s="8"/>
      <c r="H86" s="9" t="s">
        <v>93</v>
      </c>
      <c r="I86" s="9"/>
      <c r="J86" s="9"/>
      <c r="K86" s="9"/>
      <c r="L86" s="9"/>
      <c r="M86" s="13"/>
      <c r="N86" s="12"/>
      <c r="O86" s="12"/>
    </row>
    <row r="87" s="1" customFormat="1" ht="22" customHeight="1" spans="1:15">
      <c r="A87" s="4">
        <v>85</v>
      </c>
      <c r="B87" s="8" t="s">
        <v>101</v>
      </c>
      <c r="C87" s="8"/>
      <c r="D87" s="8"/>
      <c r="E87" s="8"/>
      <c r="F87" s="8"/>
      <c r="G87" s="8"/>
      <c r="H87" s="9" t="s">
        <v>93</v>
      </c>
      <c r="I87" s="9"/>
      <c r="J87" s="9"/>
      <c r="K87" s="9"/>
      <c r="L87" s="9"/>
      <c r="M87" s="13"/>
      <c r="N87" s="12"/>
      <c r="O87" s="12"/>
    </row>
    <row r="88" s="1" customFormat="1" ht="22.5" customHeight="1" spans="1:15">
      <c r="A88" s="4">
        <v>86</v>
      </c>
      <c r="B88" s="8" t="s">
        <v>102</v>
      </c>
      <c r="C88" s="8"/>
      <c r="D88" s="8"/>
      <c r="E88" s="8"/>
      <c r="F88" s="8"/>
      <c r="G88" s="8"/>
      <c r="H88" s="9" t="s">
        <v>93</v>
      </c>
      <c r="I88" s="9"/>
      <c r="J88" s="9"/>
      <c r="K88" s="9"/>
      <c r="L88" s="9"/>
      <c r="M88" s="13"/>
      <c r="N88" s="12"/>
      <c r="O88" s="12"/>
    </row>
    <row r="89" s="1" customFormat="1" ht="22.5" customHeight="1" spans="1:15">
      <c r="A89" s="4">
        <v>87</v>
      </c>
      <c r="B89" s="8" t="s">
        <v>103</v>
      </c>
      <c r="C89" s="8"/>
      <c r="D89" s="8"/>
      <c r="E89" s="8"/>
      <c r="F89" s="8"/>
      <c r="G89" s="8"/>
      <c r="H89" s="9" t="s">
        <v>93</v>
      </c>
      <c r="I89" s="9"/>
      <c r="J89" s="9"/>
      <c r="K89" s="9"/>
      <c r="L89" s="9"/>
      <c r="M89" s="13"/>
      <c r="N89" s="12"/>
      <c r="O89" s="12"/>
    </row>
    <row r="90" s="1" customFormat="1" ht="22.5" customHeight="1" spans="1:15">
      <c r="A90" s="4">
        <v>88</v>
      </c>
      <c r="B90" s="8" t="s">
        <v>104</v>
      </c>
      <c r="C90" s="8"/>
      <c r="D90" s="8"/>
      <c r="E90" s="8"/>
      <c r="F90" s="8"/>
      <c r="G90" s="8"/>
      <c r="H90" s="9" t="s">
        <v>93</v>
      </c>
      <c r="I90" s="9"/>
      <c r="J90" s="9"/>
      <c r="K90" s="9"/>
      <c r="L90" s="9"/>
      <c r="M90" s="13"/>
      <c r="N90" s="12"/>
      <c r="O90" s="12"/>
    </row>
    <row r="91" s="1" customFormat="1" ht="22.5" customHeight="1" spans="1:15">
      <c r="A91" s="4">
        <v>89</v>
      </c>
      <c r="B91" s="8" t="s">
        <v>105</v>
      </c>
      <c r="C91" s="8"/>
      <c r="D91" s="8"/>
      <c r="E91" s="8"/>
      <c r="F91" s="8"/>
      <c r="G91" s="8"/>
      <c r="H91" s="9" t="s">
        <v>93</v>
      </c>
      <c r="I91" s="9"/>
      <c r="J91" s="9"/>
      <c r="K91" s="9"/>
      <c r="L91" s="9"/>
      <c r="M91" s="13"/>
      <c r="N91" s="12"/>
      <c r="O91" s="12"/>
    </row>
    <row r="92" s="1" customFormat="1" ht="22.5" customHeight="1" spans="1:15">
      <c r="A92" s="4">
        <v>90</v>
      </c>
      <c r="B92" s="8" t="s">
        <v>106</v>
      </c>
      <c r="C92" s="8"/>
      <c r="D92" s="8"/>
      <c r="E92" s="8"/>
      <c r="F92" s="8"/>
      <c r="G92" s="8"/>
      <c r="H92" s="9" t="s">
        <v>93</v>
      </c>
      <c r="I92" s="9"/>
      <c r="J92" s="9"/>
      <c r="K92" s="9"/>
      <c r="L92" s="9"/>
      <c r="M92" s="13"/>
      <c r="N92" s="12"/>
      <c r="O92" s="12"/>
    </row>
    <row r="93" s="1" customFormat="1" ht="22.5" customHeight="1" spans="1:15">
      <c r="A93" s="4">
        <v>91</v>
      </c>
      <c r="B93" s="8" t="s">
        <v>107</v>
      </c>
      <c r="C93" s="8"/>
      <c r="D93" s="8"/>
      <c r="E93" s="8"/>
      <c r="F93" s="8"/>
      <c r="G93" s="8"/>
      <c r="H93" s="9" t="s">
        <v>93</v>
      </c>
      <c r="I93" s="9"/>
      <c r="J93" s="9"/>
      <c r="K93" s="9"/>
      <c r="L93" s="9"/>
      <c r="M93" s="13"/>
      <c r="N93" s="12"/>
      <c r="O93" s="12"/>
    </row>
    <row r="94" s="1" customFormat="1" ht="22.5" customHeight="1" spans="1:15">
      <c r="A94" s="4">
        <v>92</v>
      </c>
      <c r="B94" s="8" t="s">
        <v>108</v>
      </c>
      <c r="C94" s="8"/>
      <c r="D94" s="8"/>
      <c r="E94" s="8"/>
      <c r="F94" s="8"/>
      <c r="G94" s="8"/>
      <c r="H94" s="9" t="s">
        <v>93</v>
      </c>
      <c r="I94" s="9"/>
      <c r="J94" s="9"/>
      <c r="K94" s="9"/>
      <c r="L94" s="9"/>
      <c r="M94" s="13"/>
      <c r="N94" s="12"/>
      <c r="O94" s="12"/>
    </row>
    <row r="95" s="1" customFormat="1" ht="22.5" customHeight="1" spans="1:15">
      <c r="A95" s="4">
        <v>93</v>
      </c>
      <c r="B95" s="8" t="s">
        <v>109</v>
      </c>
      <c r="C95" s="8"/>
      <c r="D95" s="8"/>
      <c r="E95" s="8"/>
      <c r="F95" s="8"/>
      <c r="G95" s="8"/>
      <c r="H95" s="8" t="str">
        <f>VLOOKUP(B95,[1]产品对应医保编码!$F$1:$I$65536,4,0)</f>
        <v>矫治器</v>
      </c>
      <c r="I95" s="8"/>
      <c r="J95" s="8"/>
      <c r="K95" s="8"/>
      <c r="L95" s="8"/>
      <c r="M95" s="13"/>
      <c r="N95" s="12"/>
      <c r="O95" s="12"/>
    </row>
    <row r="96" s="1" customFormat="1" ht="22.5" customHeight="1" spans="1:15">
      <c r="A96" s="4">
        <v>94</v>
      </c>
      <c r="B96" s="8" t="s">
        <v>110</v>
      </c>
      <c r="C96" s="8"/>
      <c r="D96" s="8"/>
      <c r="E96" s="8"/>
      <c r="F96" s="8"/>
      <c r="G96" s="8"/>
      <c r="H96" s="8" t="str">
        <f>VLOOKUP(B96,[1]产品对应医保编码!$F$1:$I$65536,4,0)</f>
        <v>矫治器</v>
      </c>
      <c r="I96" s="8"/>
      <c r="J96" s="8"/>
      <c r="K96" s="8"/>
      <c r="L96" s="8"/>
      <c r="M96" s="13"/>
      <c r="N96" s="12"/>
      <c r="O96" s="12"/>
    </row>
    <row r="97" s="1" customFormat="1" ht="22.5" customHeight="1" spans="1:15">
      <c r="A97" s="4">
        <v>95</v>
      </c>
      <c r="B97" s="8" t="s">
        <v>111</v>
      </c>
      <c r="C97" s="8"/>
      <c r="D97" s="8"/>
      <c r="E97" s="8"/>
      <c r="F97" s="8"/>
      <c r="G97" s="8"/>
      <c r="H97" s="8" t="str">
        <f>VLOOKUP(B97,[1]产品对应医保编码!$F$1:$I$65536,4,0)</f>
        <v>矫治器</v>
      </c>
      <c r="I97" s="8"/>
      <c r="J97" s="8"/>
      <c r="K97" s="8"/>
      <c r="L97" s="8"/>
      <c r="M97" s="13"/>
      <c r="N97" s="12"/>
      <c r="O97" s="12"/>
    </row>
    <row r="98" s="1" customFormat="1" ht="22.5" customHeight="1" spans="1:15">
      <c r="A98" s="4">
        <v>96</v>
      </c>
      <c r="B98" s="8" t="s">
        <v>112</v>
      </c>
      <c r="C98" s="8"/>
      <c r="D98" s="8"/>
      <c r="E98" s="8"/>
      <c r="F98" s="8"/>
      <c r="G98" s="8"/>
      <c r="H98" s="9" t="s">
        <v>93</v>
      </c>
      <c r="I98" s="9"/>
      <c r="J98" s="9"/>
      <c r="K98" s="9"/>
      <c r="L98" s="9"/>
      <c r="M98" s="13"/>
      <c r="N98" s="12"/>
      <c r="O98" s="12"/>
    </row>
    <row r="99" s="1" customFormat="1" ht="22.5" customHeight="1" spans="1:15">
      <c r="A99" s="4">
        <v>97</v>
      </c>
      <c r="B99" s="8" t="s">
        <v>113</v>
      </c>
      <c r="C99" s="8"/>
      <c r="D99" s="8"/>
      <c r="E99" s="8"/>
      <c r="F99" s="8"/>
      <c r="G99" s="8"/>
      <c r="H99" s="8" t="str">
        <f>VLOOKUP(B99,[1]产品对应医保编码!$F$1:$I$65536,4,0)</f>
        <v>矫治器</v>
      </c>
      <c r="I99" s="8"/>
      <c r="J99" s="8"/>
      <c r="K99" s="8"/>
      <c r="L99" s="8"/>
      <c r="M99" s="13"/>
      <c r="N99" s="12"/>
      <c r="O99" s="12"/>
    </row>
    <row r="100" s="1" customFormat="1" ht="22.5" customHeight="1" spans="1:15">
      <c r="A100" s="4">
        <v>98</v>
      </c>
      <c r="B100" s="8" t="s">
        <v>114</v>
      </c>
      <c r="C100" s="8"/>
      <c r="D100" s="8"/>
      <c r="E100" s="8"/>
      <c r="F100" s="8"/>
      <c r="G100" s="8"/>
      <c r="H100" s="8" t="str">
        <f>VLOOKUP(B100,[1]产品对应医保编码!$F$1:$I$65536,4,0)</f>
        <v>矫治器</v>
      </c>
      <c r="I100" s="8"/>
      <c r="J100" s="8"/>
      <c r="K100" s="8"/>
      <c r="L100" s="8"/>
      <c r="M100" s="13"/>
      <c r="N100" s="12"/>
      <c r="O100" s="12"/>
    </row>
    <row r="101" s="1" customFormat="1" ht="22.5" customHeight="1" spans="1:15">
      <c r="A101" s="4">
        <v>99</v>
      </c>
      <c r="B101" s="8" t="s">
        <v>115</v>
      </c>
      <c r="C101" s="8"/>
      <c r="D101" s="8"/>
      <c r="E101" s="8"/>
      <c r="F101" s="8"/>
      <c r="G101" s="8"/>
      <c r="H101" s="9" t="s">
        <v>93</v>
      </c>
      <c r="I101" s="9"/>
      <c r="J101" s="9"/>
      <c r="K101" s="9"/>
      <c r="L101" s="9"/>
      <c r="M101" s="13"/>
      <c r="N101" s="12"/>
      <c r="O101" s="12"/>
    </row>
    <row r="102" s="1" customFormat="1" ht="22.5" customHeight="1" spans="1:15">
      <c r="A102" s="4">
        <v>100</v>
      </c>
      <c r="B102" s="8" t="s">
        <v>116</v>
      </c>
      <c r="C102" s="8"/>
      <c r="D102" s="8"/>
      <c r="E102" s="8"/>
      <c r="F102" s="8"/>
      <c r="G102" s="8"/>
      <c r="H102" s="8" t="str">
        <f>VLOOKUP(B102,[1]产品对应医保编码!$F$1:$I$65536,4,0)</f>
        <v>矫治器</v>
      </c>
      <c r="I102" s="8"/>
      <c r="J102" s="8"/>
      <c r="K102" s="8"/>
      <c r="L102" s="8"/>
      <c r="M102" s="13"/>
      <c r="N102" s="12"/>
      <c r="O102" s="12"/>
    </row>
    <row r="103" s="1" customFormat="1" ht="22.5" customHeight="1" spans="1:15">
      <c r="A103" s="4">
        <v>101</v>
      </c>
      <c r="B103" s="8" t="s">
        <v>117</v>
      </c>
      <c r="C103" s="8"/>
      <c r="D103" s="8"/>
      <c r="E103" s="8"/>
      <c r="F103" s="8"/>
      <c r="G103" s="8"/>
      <c r="H103" s="8" t="str">
        <f>VLOOKUP(B103,[1]产品对应医保编码!$F$1:$I$65536,4,0)</f>
        <v>矫治器</v>
      </c>
      <c r="I103" s="8"/>
      <c r="J103" s="8"/>
      <c r="K103" s="8"/>
      <c r="L103" s="8"/>
      <c r="M103" s="13"/>
      <c r="N103" s="12"/>
      <c r="O103" s="12"/>
    </row>
    <row r="104" s="1" customFormat="1" ht="22.5" customHeight="1" spans="1:15">
      <c r="A104" s="4">
        <v>102</v>
      </c>
      <c r="B104" s="8" t="s">
        <v>118</v>
      </c>
      <c r="C104" s="8"/>
      <c r="D104" s="8"/>
      <c r="E104" s="8"/>
      <c r="F104" s="8"/>
      <c r="G104" s="8"/>
      <c r="H104" s="8" t="str">
        <f>VLOOKUP(B104,[1]产品对应医保编码!$F$1:$I$65536,4,0)</f>
        <v>矫治器</v>
      </c>
      <c r="I104" s="8"/>
      <c r="J104" s="8"/>
      <c r="K104" s="8"/>
      <c r="L104" s="8"/>
      <c r="M104" s="13"/>
      <c r="N104" s="12"/>
      <c r="O104" s="12"/>
    </row>
    <row r="105" s="1" customFormat="1" ht="22.5" customHeight="1" spans="1:15">
      <c r="A105" s="4">
        <v>103</v>
      </c>
      <c r="B105" s="8" t="s">
        <v>119</v>
      </c>
      <c r="C105" s="8"/>
      <c r="D105" s="8"/>
      <c r="E105" s="8"/>
      <c r="F105" s="8"/>
      <c r="G105" s="8"/>
      <c r="H105" s="8" t="str">
        <f>VLOOKUP(B105,[1]产品对应医保编码!$F$1:$I$65536,4,0)</f>
        <v>矫治器</v>
      </c>
      <c r="I105" s="8"/>
      <c r="J105" s="8"/>
      <c r="K105" s="8"/>
      <c r="L105" s="8"/>
      <c r="M105" s="13"/>
      <c r="N105" s="12"/>
      <c r="O105" s="12"/>
    </row>
    <row r="106" s="1" customFormat="1" ht="22.5" customHeight="1" spans="1:15">
      <c r="A106" s="4">
        <v>104</v>
      </c>
      <c r="B106" s="8" t="s">
        <v>120</v>
      </c>
      <c r="C106" s="8"/>
      <c r="D106" s="8"/>
      <c r="E106" s="8"/>
      <c r="F106" s="8"/>
      <c r="G106" s="8"/>
      <c r="H106" s="8" t="str">
        <f>VLOOKUP(B106,[1]产品对应医保编码!$F$1:$I$65536,4,0)</f>
        <v>矫治器</v>
      </c>
      <c r="I106" s="8"/>
      <c r="J106" s="8"/>
      <c r="K106" s="8"/>
      <c r="L106" s="8"/>
      <c r="M106" s="13"/>
      <c r="N106" s="12"/>
      <c r="O106" s="12"/>
    </row>
    <row r="107" s="1" customFormat="1" ht="22.5" customHeight="1" spans="1:15">
      <c r="A107" s="4">
        <v>105</v>
      </c>
      <c r="B107" s="8" t="s">
        <v>121</v>
      </c>
      <c r="C107" s="8"/>
      <c r="D107" s="8"/>
      <c r="E107" s="8"/>
      <c r="F107" s="8"/>
      <c r="G107" s="8"/>
      <c r="H107" s="8" t="str">
        <f>VLOOKUP(B107,[1]产品对应医保编码!$F$1:$I$65536,4,0)</f>
        <v>保持器</v>
      </c>
      <c r="I107" s="8"/>
      <c r="J107" s="8"/>
      <c r="K107" s="8"/>
      <c r="L107" s="8"/>
      <c r="M107" s="13"/>
      <c r="N107" s="12"/>
      <c r="O107" s="12"/>
    </row>
    <row r="108" s="1" customFormat="1" ht="22.5" customHeight="1" spans="1:15">
      <c r="A108" s="4">
        <v>106</v>
      </c>
      <c r="B108" s="8" t="s">
        <v>122</v>
      </c>
      <c r="C108" s="8"/>
      <c r="D108" s="8"/>
      <c r="E108" s="8"/>
      <c r="F108" s="8"/>
      <c r="G108" s="8"/>
      <c r="H108" s="8" t="str">
        <f>VLOOKUP(B108,[1]产品对应医保编码!$F$1:$I$65536,4,0)</f>
        <v>矫治器</v>
      </c>
      <c r="I108" s="8"/>
      <c r="J108" s="8"/>
      <c r="K108" s="8"/>
      <c r="L108" s="8"/>
      <c r="M108" s="13"/>
      <c r="N108" s="12"/>
      <c r="O108" s="12"/>
    </row>
    <row r="109" s="1" customFormat="1" ht="22.5" customHeight="1" spans="1:15">
      <c r="A109" s="4">
        <v>107</v>
      </c>
      <c r="B109" s="8" t="s">
        <v>123</v>
      </c>
      <c r="C109" s="8"/>
      <c r="D109" s="8"/>
      <c r="E109" s="8"/>
      <c r="F109" s="8"/>
      <c r="G109" s="8"/>
      <c r="H109" s="8" t="str">
        <f>VLOOKUP(B109,[1]产品对应医保编码!$F$1:$I$65536,4,0)</f>
        <v>矫治器</v>
      </c>
      <c r="I109" s="8"/>
      <c r="J109" s="8"/>
      <c r="K109" s="8"/>
      <c r="L109" s="8"/>
      <c r="M109" s="13"/>
      <c r="N109" s="12"/>
      <c r="O109" s="12"/>
    </row>
    <row r="110" s="1" customFormat="1" ht="22.5" customHeight="1" spans="1:15">
      <c r="A110" s="4">
        <v>108</v>
      </c>
      <c r="B110" s="8" t="s">
        <v>124</v>
      </c>
      <c r="C110" s="8"/>
      <c r="D110" s="8"/>
      <c r="E110" s="8"/>
      <c r="F110" s="8"/>
      <c r="G110" s="8"/>
      <c r="H110" s="8" t="str">
        <f>VLOOKUP(B110,[1]产品对应医保编码!$F$1:$I$65536,4,0)</f>
        <v>矫治器</v>
      </c>
      <c r="I110" s="8"/>
      <c r="J110" s="8"/>
      <c r="K110" s="8"/>
      <c r="L110" s="8"/>
      <c r="M110" s="13"/>
      <c r="N110" s="12"/>
      <c r="O110" s="12"/>
    </row>
    <row r="111" s="1" customFormat="1" ht="22.5" customHeight="1" spans="1:15">
      <c r="A111" s="4">
        <v>109</v>
      </c>
      <c r="B111" s="8" t="s">
        <v>125</v>
      </c>
      <c r="C111" s="8"/>
      <c r="D111" s="8"/>
      <c r="E111" s="8"/>
      <c r="F111" s="8"/>
      <c r="G111" s="8"/>
      <c r="H111" s="8" t="str">
        <f>VLOOKUP(B111,[1]产品对应医保编码!$F$1:$I$65536,4,0)</f>
        <v>矫治器</v>
      </c>
      <c r="I111" s="8"/>
      <c r="J111" s="8"/>
      <c r="K111" s="8"/>
      <c r="L111" s="8"/>
      <c r="M111" s="13"/>
      <c r="N111" s="12"/>
      <c r="O111" s="12"/>
    </row>
    <row r="112" s="1" customFormat="1" ht="22.5" customHeight="1" spans="1:15">
      <c r="A112" s="4">
        <v>110</v>
      </c>
      <c r="B112" s="8" t="s">
        <v>126</v>
      </c>
      <c r="C112" s="8"/>
      <c r="D112" s="8"/>
      <c r="E112" s="8"/>
      <c r="F112" s="8"/>
      <c r="G112" s="8"/>
      <c r="H112" s="8" t="str">
        <f>VLOOKUP(B112,[1]产品对应医保编码!$F$1:$I$65536,4,0)</f>
        <v>矫治器</v>
      </c>
      <c r="I112" s="8"/>
      <c r="J112" s="8"/>
      <c r="K112" s="8"/>
      <c r="L112" s="8"/>
      <c r="M112" s="13"/>
      <c r="N112" s="12"/>
      <c r="O112" s="12"/>
    </row>
    <row r="113" s="1" customFormat="1" ht="22.5" customHeight="1" spans="1:15">
      <c r="A113" s="4">
        <v>111</v>
      </c>
      <c r="B113" s="8" t="s">
        <v>127</v>
      </c>
      <c r="C113" s="8"/>
      <c r="D113" s="8"/>
      <c r="E113" s="8"/>
      <c r="F113" s="8"/>
      <c r="G113" s="8"/>
      <c r="H113" s="8" t="str">
        <f>VLOOKUP(B113,[1]产品对应医保编码!$F$1:$I$65536,4,0)</f>
        <v>矫治器</v>
      </c>
      <c r="I113" s="8"/>
      <c r="J113" s="8"/>
      <c r="K113" s="8"/>
      <c r="L113" s="8"/>
      <c r="M113" s="13"/>
      <c r="N113" s="12"/>
      <c r="O113" s="12"/>
    </row>
    <row r="114" s="1" customFormat="1" ht="22.5" customHeight="1" spans="1:15">
      <c r="A114" s="4">
        <v>112</v>
      </c>
      <c r="B114" s="8" t="s">
        <v>128</v>
      </c>
      <c r="C114" s="8"/>
      <c r="D114" s="8"/>
      <c r="E114" s="8"/>
      <c r="F114" s="8"/>
      <c r="G114" s="8"/>
      <c r="H114" s="8" t="str">
        <f>VLOOKUP(B114,[1]产品对应医保编码!$F$1:$I$65536,4,0)</f>
        <v>矫治器</v>
      </c>
      <c r="I114" s="8"/>
      <c r="J114" s="8"/>
      <c r="K114" s="8"/>
      <c r="L114" s="8"/>
      <c r="M114" s="13"/>
      <c r="N114" s="12"/>
      <c r="O114" s="12"/>
    </row>
    <row r="115" s="1" customFormat="1" ht="22.5" customHeight="1" spans="1:15">
      <c r="A115" s="4">
        <v>113</v>
      </c>
      <c r="B115" s="8" t="s">
        <v>129</v>
      </c>
      <c r="C115" s="8"/>
      <c r="D115" s="8"/>
      <c r="E115" s="8"/>
      <c r="F115" s="8"/>
      <c r="G115" s="8"/>
      <c r="H115" s="8" t="str">
        <f>VLOOKUP(B115,[1]产品对应医保编码!$F$1:$I$65536,4,0)</f>
        <v>保持器</v>
      </c>
      <c r="I115" s="8"/>
      <c r="J115" s="8"/>
      <c r="K115" s="8"/>
      <c r="L115" s="8"/>
      <c r="M115" s="13"/>
      <c r="N115" s="12"/>
      <c r="O115" s="12"/>
    </row>
    <row r="116" s="1" customFormat="1" ht="22.5" customHeight="1" spans="1:15">
      <c r="A116" s="4">
        <v>114</v>
      </c>
      <c r="B116" s="8" t="s">
        <v>130</v>
      </c>
      <c r="C116" s="8"/>
      <c r="D116" s="8"/>
      <c r="E116" s="8"/>
      <c r="F116" s="8"/>
      <c r="G116" s="8"/>
      <c r="H116" s="8" t="str">
        <f>VLOOKUP(B116,[1]产品对应医保编码!$F$1:$I$65536,4,0)</f>
        <v>矫治器</v>
      </c>
      <c r="I116" s="8"/>
      <c r="J116" s="8"/>
      <c r="K116" s="8"/>
      <c r="L116" s="8"/>
      <c r="M116" s="13"/>
      <c r="N116" s="12"/>
      <c r="O116" s="12"/>
    </row>
    <row r="117" s="1" customFormat="1" ht="22.5" customHeight="1" spans="1:15">
      <c r="A117" s="4">
        <v>115</v>
      </c>
      <c r="B117" s="8" t="s">
        <v>131</v>
      </c>
      <c r="C117" s="8"/>
      <c r="D117" s="8"/>
      <c r="E117" s="8"/>
      <c r="F117" s="8"/>
      <c r="G117" s="8"/>
      <c r="H117" s="9" t="s">
        <v>93</v>
      </c>
      <c r="I117" s="9"/>
      <c r="J117" s="9"/>
      <c r="K117" s="9"/>
      <c r="L117" s="9"/>
      <c r="M117" s="13"/>
      <c r="N117" s="12"/>
      <c r="O117" s="12"/>
    </row>
    <row r="118" s="1" customFormat="1" ht="22.5" customHeight="1" spans="1:15">
      <c r="A118" s="4">
        <v>116</v>
      </c>
      <c r="B118" s="8" t="s">
        <v>132</v>
      </c>
      <c r="C118" s="8"/>
      <c r="D118" s="8"/>
      <c r="E118" s="8"/>
      <c r="F118" s="8"/>
      <c r="G118" s="8"/>
      <c r="H118" s="9" t="s">
        <v>93</v>
      </c>
      <c r="I118" s="9"/>
      <c r="J118" s="9"/>
      <c r="K118" s="9"/>
      <c r="L118" s="9"/>
      <c r="M118" s="13"/>
      <c r="N118" s="12"/>
      <c r="O118" s="12"/>
    </row>
    <row r="119" s="1" customFormat="1" ht="22.5" customHeight="1" spans="1:15">
      <c r="A119" s="4">
        <v>117</v>
      </c>
      <c r="B119" s="8" t="s">
        <v>133</v>
      </c>
      <c r="C119" s="8"/>
      <c r="D119" s="8"/>
      <c r="E119" s="8"/>
      <c r="F119" s="8"/>
      <c r="G119" s="8"/>
      <c r="H119" s="9" t="s">
        <v>93</v>
      </c>
      <c r="I119" s="9"/>
      <c r="J119" s="9"/>
      <c r="K119" s="9"/>
      <c r="L119" s="9"/>
      <c r="M119" s="13"/>
      <c r="N119" s="12"/>
      <c r="O119" s="12"/>
    </row>
    <row r="120" s="1" customFormat="1" ht="22.5" customHeight="1" spans="1:15">
      <c r="A120" s="4">
        <v>118</v>
      </c>
      <c r="B120" s="8" t="s">
        <v>134</v>
      </c>
      <c r="C120" s="8"/>
      <c r="D120" s="8"/>
      <c r="E120" s="8"/>
      <c r="F120" s="8"/>
      <c r="G120" s="8"/>
      <c r="H120" s="8" t="str">
        <f>VLOOKUP(B120,[1]产品对应医保编码!$F$1:$I$65536,4,0)</f>
        <v>矫治器</v>
      </c>
      <c r="I120" s="8"/>
      <c r="J120" s="8"/>
      <c r="K120" s="8"/>
      <c r="L120" s="8"/>
      <c r="M120" s="13"/>
      <c r="N120" s="12"/>
      <c r="O120" s="12"/>
    </row>
    <row r="121" s="1" customFormat="1" ht="22.5" customHeight="1" spans="1:15">
      <c r="A121" s="4">
        <v>119</v>
      </c>
      <c r="B121" s="8" t="s">
        <v>135</v>
      </c>
      <c r="C121" s="8"/>
      <c r="D121" s="8"/>
      <c r="E121" s="8"/>
      <c r="F121" s="8"/>
      <c r="G121" s="8"/>
      <c r="H121" s="8" t="str">
        <f>VLOOKUP(B121,[1]产品对应医保编码!$F$1:$I$65536,4,0)</f>
        <v>保持器</v>
      </c>
      <c r="I121" s="8"/>
      <c r="J121" s="8"/>
      <c r="K121" s="8"/>
      <c r="L121" s="8"/>
      <c r="M121" s="13"/>
      <c r="N121" s="12"/>
      <c r="O121" s="12"/>
    </row>
    <row r="122" s="1" customFormat="1" ht="22.5" customHeight="1" spans="1:15">
      <c r="A122" s="4">
        <v>120</v>
      </c>
      <c r="B122" s="8" t="s">
        <v>136</v>
      </c>
      <c r="C122" s="8"/>
      <c r="D122" s="8"/>
      <c r="E122" s="8"/>
      <c r="F122" s="8"/>
      <c r="G122" s="8"/>
      <c r="H122" s="8" t="str">
        <f>VLOOKUP(B122,[1]产品对应医保编码!$F$1:$I$65536,4,0)</f>
        <v>矫治器</v>
      </c>
      <c r="I122" s="8"/>
      <c r="J122" s="8"/>
      <c r="K122" s="8"/>
      <c r="L122" s="8"/>
      <c r="M122" s="13"/>
      <c r="N122" s="12"/>
      <c r="O122" s="12"/>
    </row>
    <row r="123" s="1" customFormat="1" ht="22.5" customHeight="1" spans="1:15">
      <c r="A123" s="4">
        <v>121</v>
      </c>
      <c r="B123" s="8" t="s">
        <v>137</v>
      </c>
      <c r="C123" s="8"/>
      <c r="D123" s="8"/>
      <c r="E123" s="8"/>
      <c r="F123" s="8"/>
      <c r="G123" s="8"/>
      <c r="H123" s="9" t="s">
        <v>93</v>
      </c>
      <c r="I123" s="9"/>
      <c r="J123" s="9"/>
      <c r="K123" s="9"/>
      <c r="L123" s="9"/>
      <c r="M123" s="11"/>
      <c r="N123" s="12"/>
      <c r="O123" s="12"/>
    </row>
    <row r="124" s="1" customFormat="1" ht="22.5" customHeight="1" spans="1:15">
      <c r="A124" s="4">
        <v>122</v>
      </c>
      <c r="B124" s="8" t="s">
        <v>138</v>
      </c>
      <c r="C124" s="8"/>
      <c r="D124" s="8"/>
      <c r="E124" s="8"/>
      <c r="F124" s="8"/>
      <c r="G124" s="8"/>
      <c r="H124" s="8" t="str">
        <f>VLOOKUP(B124,[1]产品对应医保编码!$F$1:$I$65536,4,0)</f>
        <v>矫治器</v>
      </c>
      <c r="I124" s="8"/>
      <c r="J124" s="8"/>
      <c r="K124" s="8"/>
      <c r="L124" s="8"/>
      <c r="M124" s="11"/>
      <c r="N124" s="12"/>
      <c r="O124" s="12"/>
    </row>
    <row r="125" s="1" customFormat="1" ht="22.5" customHeight="1" spans="1:15">
      <c r="A125" s="4">
        <v>123</v>
      </c>
      <c r="B125" s="8" t="s">
        <v>139</v>
      </c>
      <c r="C125" s="8"/>
      <c r="D125" s="8"/>
      <c r="E125" s="8"/>
      <c r="F125" s="8"/>
      <c r="G125" s="8"/>
      <c r="H125" s="8" t="str">
        <f>VLOOKUP(B125,[1]产品对应医保编码!$F$1:$I$65536,4,0)</f>
        <v>矫治器</v>
      </c>
      <c r="I125" s="8"/>
      <c r="J125" s="8"/>
      <c r="K125" s="8"/>
      <c r="L125" s="8"/>
      <c r="M125" s="13"/>
      <c r="N125" s="12"/>
      <c r="O125" s="12"/>
    </row>
    <row r="126" s="1" customFormat="1" ht="22.5" customHeight="1" spans="1:15">
      <c r="A126" s="4">
        <v>124</v>
      </c>
      <c r="B126" s="8" t="s">
        <v>140</v>
      </c>
      <c r="C126" s="8"/>
      <c r="D126" s="8"/>
      <c r="E126" s="8"/>
      <c r="F126" s="8"/>
      <c r="G126" s="8"/>
      <c r="H126" s="8" t="str">
        <f>VLOOKUP(B126,[1]产品对应医保编码!$F$1:$I$65536,4,0)</f>
        <v>矫治器</v>
      </c>
      <c r="I126" s="8"/>
      <c r="J126" s="8"/>
      <c r="K126" s="8"/>
      <c r="L126" s="8"/>
      <c r="M126" s="13"/>
      <c r="N126" s="12"/>
      <c r="O126" s="12"/>
    </row>
    <row r="127" s="1" customFormat="1" ht="22.5" customHeight="1" spans="1:15">
      <c r="A127" s="4">
        <v>125</v>
      </c>
      <c r="B127" s="8" t="s">
        <v>141</v>
      </c>
      <c r="C127" s="8"/>
      <c r="D127" s="8"/>
      <c r="E127" s="8"/>
      <c r="F127" s="8"/>
      <c r="G127" s="8"/>
      <c r="H127" s="8" t="str">
        <f>VLOOKUP(B127,[1]产品对应医保编码!$F$1:$I$65536,4,0)</f>
        <v>矫治器</v>
      </c>
      <c r="I127" s="8"/>
      <c r="J127" s="8"/>
      <c r="K127" s="8"/>
      <c r="L127" s="8"/>
      <c r="M127" s="13"/>
      <c r="N127" s="12"/>
      <c r="O127" s="12"/>
    </row>
    <row r="128" s="1" customFormat="1" ht="22.5" customHeight="1" spans="1:15">
      <c r="A128" s="4">
        <v>126</v>
      </c>
      <c r="B128" s="8" t="s">
        <v>142</v>
      </c>
      <c r="C128" s="8"/>
      <c r="D128" s="8"/>
      <c r="E128" s="8"/>
      <c r="F128" s="8"/>
      <c r="G128" s="8"/>
      <c r="H128" s="9" t="s">
        <v>93</v>
      </c>
      <c r="I128" s="9"/>
      <c r="J128" s="9"/>
      <c r="K128" s="9"/>
      <c r="L128" s="9"/>
      <c r="M128" s="13"/>
      <c r="N128" s="12"/>
      <c r="O128" s="12"/>
    </row>
    <row r="129" s="1" customFormat="1" ht="22.5" customHeight="1" spans="1:15">
      <c r="A129" s="4">
        <v>127</v>
      </c>
      <c r="B129" s="8" t="s">
        <v>143</v>
      </c>
      <c r="C129" s="8"/>
      <c r="D129" s="8"/>
      <c r="E129" s="8"/>
      <c r="F129" s="8"/>
      <c r="G129" s="8"/>
      <c r="H129" s="8" t="str">
        <f>VLOOKUP(B129,[1]产品对应医保编码!$F$1:$I$65536,4,0)</f>
        <v>矫治器</v>
      </c>
      <c r="I129" s="8"/>
      <c r="J129" s="8"/>
      <c r="K129" s="8"/>
      <c r="L129" s="8"/>
      <c r="M129" s="13"/>
      <c r="N129" s="12"/>
      <c r="O129" s="12"/>
    </row>
    <row r="130" s="1" customFormat="1" ht="22.5" customHeight="1" spans="1:15">
      <c r="A130" s="4">
        <v>128</v>
      </c>
      <c r="B130" s="8" t="s">
        <v>144</v>
      </c>
      <c r="C130" s="8"/>
      <c r="D130" s="8"/>
      <c r="E130" s="8"/>
      <c r="F130" s="8"/>
      <c r="G130" s="8"/>
      <c r="H130" s="8" t="str">
        <f>VLOOKUP(B130,[1]产品对应医保编码!$F$1:$I$65536,4,0)</f>
        <v>矫治器</v>
      </c>
      <c r="I130" s="8"/>
      <c r="J130" s="8"/>
      <c r="K130" s="8"/>
      <c r="L130" s="8"/>
      <c r="M130" s="13"/>
      <c r="N130" s="12"/>
      <c r="O130" s="12"/>
    </row>
    <row r="131" s="1" customFormat="1" ht="22.5" customHeight="1" spans="1:15">
      <c r="A131" s="4">
        <v>129</v>
      </c>
      <c r="B131" s="8" t="s">
        <v>145</v>
      </c>
      <c r="C131" s="8"/>
      <c r="D131" s="8"/>
      <c r="E131" s="8"/>
      <c r="F131" s="8"/>
      <c r="G131" s="8"/>
      <c r="H131" s="8" t="str">
        <f>VLOOKUP(B131,[1]产品对应医保编码!$F$1:$I$65536,4,0)</f>
        <v>保持器</v>
      </c>
      <c r="I131" s="8"/>
      <c r="J131" s="8"/>
      <c r="K131" s="8"/>
      <c r="L131" s="8"/>
      <c r="M131" s="13"/>
      <c r="N131" s="12"/>
      <c r="O131" s="12"/>
    </row>
    <row r="132" s="1" customFormat="1" ht="22.5" customHeight="1" spans="1:15">
      <c r="A132" s="4">
        <v>130</v>
      </c>
      <c r="B132" s="10" t="s">
        <v>146</v>
      </c>
      <c r="C132" s="10"/>
      <c r="D132" s="10"/>
      <c r="E132" s="10"/>
      <c r="F132" s="10"/>
      <c r="G132" s="10"/>
      <c r="H132" s="9" t="s">
        <v>93</v>
      </c>
      <c r="I132" s="9"/>
      <c r="J132" s="9"/>
      <c r="K132" s="9"/>
      <c r="L132" s="9"/>
      <c r="M132" s="14"/>
      <c r="N132" s="12"/>
      <c r="O132" s="12"/>
    </row>
    <row r="133" s="1" customFormat="1" ht="22.5" customHeight="1" spans="1:15">
      <c r="A133" s="4">
        <v>131</v>
      </c>
      <c r="B133" s="8" t="s">
        <v>147</v>
      </c>
      <c r="C133" s="8"/>
      <c r="D133" s="8"/>
      <c r="E133" s="8"/>
      <c r="F133" s="8"/>
      <c r="G133" s="8"/>
      <c r="H133" s="9" t="s">
        <v>93</v>
      </c>
      <c r="I133" s="9"/>
      <c r="J133" s="9"/>
      <c r="K133" s="9"/>
      <c r="L133" s="9"/>
      <c r="M133" s="13"/>
      <c r="N133" s="12"/>
      <c r="O133" s="12"/>
    </row>
    <row r="134" s="1" customFormat="1" ht="22.5" customHeight="1" spans="1:15">
      <c r="A134" s="4">
        <v>132</v>
      </c>
      <c r="B134" s="8" t="s">
        <v>148</v>
      </c>
      <c r="C134" s="8"/>
      <c r="D134" s="8"/>
      <c r="E134" s="8"/>
      <c r="F134" s="8"/>
      <c r="G134" s="8"/>
      <c r="H134" s="8" t="str">
        <f>VLOOKUP(B134,[1]产品对应医保编码!$F$1:$I$65536,4,0)</f>
        <v>保持器</v>
      </c>
      <c r="I134" s="8"/>
      <c r="J134" s="8"/>
      <c r="K134" s="8"/>
      <c r="L134" s="8"/>
      <c r="M134" s="13"/>
      <c r="N134" s="12"/>
      <c r="O134" s="12"/>
    </row>
    <row r="135" s="1" customFormat="1" ht="22" customHeight="1" spans="1:15">
      <c r="A135" s="4">
        <v>133</v>
      </c>
      <c r="B135" s="8" t="s">
        <v>149</v>
      </c>
      <c r="C135" s="8"/>
      <c r="D135" s="8"/>
      <c r="E135" s="8"/>
      <c r="F135" s="8"/>
      <c r="G135" s="8"/>
      <c r="H135" s="9" t="s">
        <v>93</v>
      </c>
      <c r="I135" s="9"/>
      <c r="J135" s="9"/>
      <c r="K135" s="9"/>
      <c r="L135" s="9"/>
      <c r="M135" s="13"/>
      <c r="N135" s="12"/>
      <c r="O135" s="12"/>
    </row>
    <row r="136" s="1" customFormat="1" ht="22.5" customHeight="1" spans="1:15">
      <c r="A136" s="4">
        <v>134</v>
      </c>
      <c r="B136" s="8" t="s">
        <v>150</v>
      </c>
      <c r="C136" s="8"/>
      <c r="D136" s="8"/>
      <c r="E136" s="8"/>
      <c r="F136" s="8"/>
      <c r="G136" s="8"/>
      <c r="H136" s="9" t="s">
        <v>93</v>
      </c>
      <c r="I136" s="9"/>
      <c r="J136" s="9"/>
      <c r="K136" s="9"/>
      <c r="L136" s="9"/>
      <c r="M136" s="13"/>
      <c r="N136" s="12"/>
      <c r="O136" s="12"/>
    </row>
    <row r="137" s="1" customFormat="1" ht="22.5" customHeight="1" spans="1:15">
      <c r="A137" s="4">
        <v>135</v>
      </c>
      <c r="B137" s="8" t="s">
        <v>151</v>
      </c>
      <c r="C137" s="8"/>
      <c r="D137" s="8"/>
      <c r="E137" s="8"/>
      <c r="F137" s="8"/>
      <c r="G137" s="8"/>
      <c r="H137" s="9" t="s">
        <v>93</v>
      </c>
      <c r="I137" s="9"/>
      <c r="J137" s="9"/>
      <c r="K137" s="9"/>
      <c r="L137" s="9"/>
      <c r="M137" s="13"/>
      <c r="N137" s="12"/>
      <c r="O137" s="12"/>
    </row>
    <row r="138" s="1" customFormat="1" ht="22.5" customHeight="1" spans="1:15">
      <c r="A138" s="4">
        <v>136</v>
      </c>
      <c r="B138" s="8" t="s">
        <v>152</v>
      </c>
      <c r="C138" s="8"/>
      <c r="D138" s="8"/>
      <c r="E138" s="8"/>
      <c r="F138" s="8"/>
      <c r="G138" s="8"/>
      <c r="H138" s="9" t="s">
        <v>93</v>
      </c>
      <c r="I138" s="9"/>
      <c r="J138" s="9"/>
      <c r="K138" s="9"/>
      <c r="L138" s="9"/>
      <c r="M138" s="13"/>
      <c r="N138" s="12"/>
      <c r="O138" s="12"/>
    </row>
    <row r="139" s="1" customFormat="1" ht="22.5" customHeight="1" spans="1:15">
      <c r="A139" s="4">
        <v>137</v>
      </c>
      <c r="B139" s="8" t="s">
        <v>153</v>
      </c>
      <c r="C139" s="8"/>
      <c r="D139" s="8"/>
      <c r="E139" s="8"/>
      <c r="F139" s="8"/>
      <c r="G139" s="8"/>
      <c r="H139" s="8" t="str">
        <f>VLOOKUP(B139,[1]产品对应医保编码!$F$1:$I$65536,4,0)</f>
        <v>保持器</v>
      </c>
      <c r="I139" s="8"/>
      <c r="J139" s="8"/>
      <c r="K139" s="8"/>
      <c r="L139" s="8"/>
      <c r="M139" s="13"/>
      <c r="N139" s="12"/>
      <c r="O139" s="12"/>
    </row>
    <row r="140" s="1" customFormat="1" ht="22.5" customHeight="1" spans="1:15">
      <c r="A140" s="4">
        <v>138</v>
      </c>
      <c r="B140" s="8" t="s">
        <v>154</v>
      </c>
      <c r="C140" s="8"/>
      <c r="D140" s="8"/>
      <c r="E140" s="8"/>
      <c r="F140" s="8"/>
      <c r="G140" s="8"/>
      <c r="H140" s="8" t="str">
        <f>VLOOKUP(B140,[1]产品对应医保编码!$F$1:$I$65536,4,0)</f>
        <v>保持器</v>
      </c>
      <c r="I140" s="8"/>
      <c r="J140" s="8"/>
      <c r="K140" s="8"/>
      <c r="L140" s="8"/>
      <c r="M140" s="13"/>
      <c r="N140" s="12"/>
      <c r="O140" s="12"/>
    </row>
    <row r="141" s="1" customFormat="1" ht="22.5" customHeight="1" spans="1:15">
      <c r="A141" s="4">
        <v>139</v>
      </c>
      <c r="B141" s="8" t="s">
        <v>155</v>
      </c>
      <c r="C141" s="8"/>
      <c r="D141" s="8"/>
      <c r="E141" s="8"/>
      <c r="F141" s="8"/>
      <c r="G141" s="8"/>
      <c r="H141" s="8" t="str">
        <f>VLOOKUP(B141,[1]产品对应医保编码!$F$1:$I$65536,4,0)</f>
        <v>矫治器</v>
      </c>
      <c r="I141" s="8"/>
      <c r="J141" s="8"/>
      <c r="K141" s="8"/>
      <c r="L141" s="8"/>
      <c r="M141" s="13"/>
      <c r="N141" s="12"/>
      <c r="O141" s="12"/>
    </row>
    <row r="142" s="1" customFormat="1" ht="22.5" customHeight="1" spans="1:15">
      <c r="A142" s="4">
        <v>140</v>
      </c>
      <c r="B142" s="8" t="s">
        <v>156</v>
      </c>
      <c r="C142" s="8"/>
      <c r="D142" s="8"/>
      <c r="E142" s="8"/>
      <c r="F142" s="8"/>
      <c r="G142" s="8"/>
      <c r="H142" s="8" t="str">
        <f>VLOOKUP(B142,[1]产品对应医保编码!$F$1:$I$65536,4,0)</f>
        <v>矫治器</v>
      </c>
      <c r="I142" s="8"/>
      <c r="J142" s="8"/>
      <c r="K142" s="8"/>
      <c r="L142" s="8"/>
      <c r="M142" s="13"/>
      <c r="N142" s="12"/>
      <c r="O142" s="12"/>
    </row>
    <row r="143" s="1" customFormat="1" ht="22.5" customHeight="1" spans="1:15">
      <c r="A143" s="4">
        <v>141</v>
      </c>
      <c r="B143" s="8" t="s">
        <v>157</v>
      </c>
      <c r="C143" s="8"/>
      <c r="D143" s="8"/>
      <c r="E143" s="8"/>
      <c r="F143" s="8"/>
      <c r="G143" s="8"/>
      <c r="H143" s="9" t="s">
        <v>93</v>
      </c>
      <c r="I143" s="9"/>
      <c r="J143" s="9"/>
      <c r="K143" s="9"/>
      <c r="L143" s="9"/>
      <c r="M143" s="13"/>
      <c r="N143" s="12"/>
      <c r="O143" s="12"/>
    </row>
    <row r="144" s="1" customFormat="1" ht="22.5" customHeight="1" spans="1:15">
      <c r="A144" s="4">
        <v>142</v>
      </c>
      <c r="B144" s="8" t="s">
        <v>158</v>
      </c>
      <c r="C144" s="8"/>
      <c r="D144" s="8"/>
      <c r="E144" s="8"/>
      <c r="F144" s="8"/>
      <c r="G144" s="8"/>
      <c r="H144" s="8" t="str">
        <f>VLOOKUP(B144,[1]产品对应医保编码!$F$1:$I$65536,4,0)</f>
        <v>矫治器</v>
      </c>
      <c r="I144" s="8"/>
      <c r="J144" s="8"/>
      <c r="K144" s="8"/>
      <c r="L144" s="8"/>
      <c r="M144" s="13"/>
      <c r="N144" s="12"/>
      <c r="O144" s="12"/>
    </row>
    <row r="145" s="1" customFormat="1" ht="22.5" customHeight="1" spans="1:15">
      <c r="A145" s="4">
        <v>143</v>
      </c>
      <c r="B145" s="8" t="s">
        <v>159</v>
      </c>
      <c r="C145" s="8"/>
      <c r="D145" s="8"/>
      <c r="E145" s="8"/>
      <c r="F145" s="8"/>
      <c r="G145" s="8"/>
      <c r="H145" s="8" t="str">
        <f>VLOOKUP(B145,[1]产品对应医保编码!$F$1:$I$65536,4,0)</f>
        <v>矫治器</v>
      </c>
      <c r="I145" s="8"/>
      <c r="J145" s="8"/>
      <c r="K145" s="8"/>
      <c r="L145" s="8"/>
      <c r="M145" s="13"/>
      <c r="N145" s="12"/>
      <c r="O145" s="12"/>
    </row>
    <row r="146" s="1" customFormat="1" ht="22.5" customHeight="1" spans="1:15">
      <c r="A146" s="4">
        <v>144</v>
      </c>
      <c r="B146" s="8" t="s">
        <v>160</v>
      </c>
      <c r="C146" s="8"/>
      <c r="D146" s="8"/>
      <c r="E146" s="8"/>
      <c r="F146" s="8"/>
      <c r="G146" s="8"/>
      <c r="H146" s="8" t="str">
        <f>VLOOKUP(B146,[1]产品对应医保编码!$F$1:$I$65536,4,0)</f>
        <v>矫治器</v>
      </c>
      <c r="I146" s="8"/>
      <c r="J146" s="8"/>
      <c r="K146" s="8"/>
      <c r="L146" s="8"/>
      <c r="M146" s="13"/>
      <c r="N146" s="12"/>
      <c r="O146" s="12"/>
    </row>
    <row r="147" s="1" customFormat="1" ht="22.5" customHeight="1" spans="1:15">
      <c r="A147" s="4">
        <v>145</v>
      </c>
      <c r="B147" s="8" t="s">
        <v>161</v>
      </c>
      <c r="C147" s="8"/>
      <c r="D147" s="8"/>
      <c r="E147" s="8"/>
      <c r="F147" s="8"/>
      <c r="G147" s="8"/>
      <c r="H147" s="8" t="str">
        <f>VLOOKUP(B147,[1]产品对应医保编码!$F$1:$I$65536,4,0)</f>
        <v>矫治器</v>
      </c>
      <c r="I147" s="8"/>
      <c r="J147" s="8"/>
      <c r="K147" s="8"/>
      <c r="L147" s="8"/>
      <c r="M147" s="13"/>
      <c r="N147" s="12"/>
      <c r="O147" s="12"/>
    </row>
    <row r="148" s="1" customFormat="1" ht="22.5" customHeight="1" spans="1:15">
      <c r="A148" s="4">
        <v>146</v>
      </c>
      <c r="B148" s="8" t="s">
        <v>162</v>
      </c>
      <c r="C148" s="8"/>
      <c r="D148" s="8"/>
      <c r="E148" s="8"/>
      <c r="F148" s="8"/>
      <c r="G148" s="8"/>
      <c r="H148" s="8" t="str">
        <f>VLOOKUP(B148,[1]产品对应医保编码!$F$1:$I$65536,4,0)</f>
        <v>矫治器</v>
      </c>
      <c r="I148" s="8"/>
      <c r="J148" s="8"/>
      <c r="K148" s="8"/>
      <c r="L148" s="8"/>
      <c r="M148" s="13"/>
      <c r="N148" s="12"/>
      <c r="O148" s="12"/>
    </row>
    <row r="149" s="1" customFormat="1" ht="22.5" customHeight="1" spans="1:15">
      <c r="A149" s="4">
        <v>147</v>
      </c>
      <c r="B149" s="8" t="s">
        <v>163</v>
      </c>
      <c r="C149" s="8"/>
      <c r="D149" s="8"/>
      <c r="E149" s="8"/>
      <c r="F149" s="8"/>
      <c r="G149" s="8"/>
      <c r="H149" s="8" t="str">
        <f>VLOOKUP(B149,[1]产品对应医保编码!$F$1:$I$65536,4,0)</f>
        <v>矫治器</v>
      </c>
      <c r="I149" s="8"/>
      <c r="J149" s="8"/>
      <c r="K149" s="8"/>
      <c r="L149" s="8"/>
      <c r="M149" s="13"/>
      <c r="N149" s="12"/>
      <c r="O149" s="12"/>
    </row>
    <row r="150" s="1" customFormat="1" ht="22.5" customHeight="1" spans="1:15">
      <c r="A150" s="4">
        <v>148</v>
      </c>
      <c r="B150" s="8" t="s">
        <v>164</v>
      </c>
      <c r="C150" s="8"/>
      <c r="D150" s="8"/>
      <c r="E150" s="8"/>
      <c r="F150" s="8"/>
      <c r="G150" s="8"/>
      <c r="H150" s="8" t="str">
        <f>VLOOKUP(B150,[1]产品对应医保编码!$F$1:$I$65536,4,0)</f>
        <v>矫治器</v>
      </c>
      <c r="I150" s="8"/>
      <c r="J150" s="8"/>
      <c r="K150" s="8"/>
      <c r="L150" s="8"/>
      <c r="M150" s="13"/>
      <c r="N150" s="12"/>
      <c r="O150" s="12"/>
    </row>
    <row r="151" s="1" customFormat="1" ht="22.5" customHeight="1" spans="1:15">
      <c r="A151" s="4">
        <v>149</v>
      </c>
      <c r="B151" s="8" t="s">
        <v>165</v>
      </c>
      <c r="C151" s="8"/>
      <c r="D151" s="8"/>
      <c r="E151" s="8"/>
      <c r="F151" s="8"/>
      <c r="G151" s="8"/>
      <c r="H151" s="8" t="str">
        <f>VLOOKUP(B151,[1]产品对应医保编码!$F$1:$I$65536,4,0)</f>
        <v>矫治器</v>
      </c>
      <c r="I151" s="8"/>
      <c r="J151" s="8"/>
      <c r="K151" s="8"/>
      <c r="L151" s="8"/>
      <c r="M151" s="13"/>
      <c r="N151" s="12"/>
      <c r="O151" s="12"/>
    </row>
    <row r="152" s="1" customFormat="1" ht="22.5" customHeight="1" spans="1:15">
      <c r="A152" s="4">
        <v>150</v>
      </c>
      <c r="B152" s="8" t="s">
        <v>166</v>
      </c>
      <c r="C152" s="8"/>
      <c r="D152" s="8"/>
      <c r="E152" s="8"/>
      <c r="F152" s="8"/>
      <c r="G152" s="8"/>
      <c r="H152" s="8" t="str">
        <f>VLOOKUP(B152,[1]产品对应医保编码!$F$1:$I$65536,4,0)</f>
        <v>矫治器</v>
      </c>
      <c r="I152" s="8"/>
      <c r="J152" s="8"/>
      <c r="K152" s="8"/>
      <c r="L152" s="8"/>
      <c r="M152" s="13"/>
      <c r="N152" s="12"/>
      <c r="O152" s="12"/>
    </row>
    <row r="153" s="1" customFormat="1" ht="22.5" customHeight="1" spans="1:15">
      <c r="A153" s="4">
        <v>151</v>
      </c>
      <c r="B153" s="8" t="s">
        <v>167</v>
      </c>
      <c r="C153" s="8"/>
      <c r="D153" s="8"/>
      <c r="E153" s="8"/>
      <c r="F153" s="8"/>
      <c r="G153" s="8"/>
      <c r="H153" s="9" t="s">
        <v>93</v>
      </c>
      <c r="I153" s="9"/>
      <c r="J153" s="9"/>
      <c r="K153" s="9"/>
      <c r="L153" s="9"/>
      <c r="M153" s="13"/>
      <c r="N153" s="12"/>
      <c r="O153" s="12"/>
    </row>
    <row r="154" s="1" customFormat="1" ht="22.5" customHeight="1" spans="1:15">
      <c r="A154" s="4">
        <v>152</v>
      </c>
      <c r="B154" s="8" t="s">
        <v>168</v>
      </c>
      <c r="C154" s="8"/>
      <c r="D154" s="8"/>
      <c r="E154" s="8"/>
      <c r="F154" s="8"/>
      <c r="G154" s="8"/>
      <c r="H154" s="8" t="str">
        <f>VLOOKUP(B154,[1]产品对应医保编码!$F$1:$I$65536,4,0)</f>
        <v>矫治器</v>
      </c>
      <c r="I154" s="8"/>
      <c r="J154" s="8"/>
      <c r="K154" s="8"/>
      <c r="L154" s="8"/>
      <c r="M154" s="13"/>
      <c r="N154" s="12"/>
      <c r="O154" s="12"/>
    </row>
    <row r="155" s="1" customFormat="1" ht="22.5" customHeight="1" spans="1:15">
      <c r="A155" s="4">
        <v>153</v>
      </c>
      <c r="B155" s="8" t="s">
        <v>169</v>
      </c>
      <c r="C155" s="8"/>
      <c r="D155" s="8"/>
      <c r="E155" s="8"/>
      <c r="F155" s="8"/>
      <c r="G155" s="8"/>
      <c r="H155" s="8" t="str">
        <f>VLOOKUP(B155,[1]产品对应医保编码!$F$1:$I$65536,4,0)</f>
        <v>矫治器</v>
      </c>
      <c r="I155" s="8"/>
      <c r="J155" s="8"/>
      <c r="K155" s="8"/>
      <c r="L155" s="8"/>
      <c r="M155" s="13"/>
      <c r="N155" s="12"/>
      <c r="O155" s="12"/>
    </row>
    <row r="156" s="1" customFormat="1" ht="22.5" customHeight="1" spans="1:15">
      <c r="A156" s="4">
        <v>154</v>
      </c>
      <c r="B156" s="8" t="s">
        <v>170</v>
      </c>
      <c r="C156" s="8"/>
      <c r="D156" s="8"/>
      <c r="E156" s="8"/>
      <c r="F156" s="8"/>
      <c r="G156" s="8"/>
      <c r="H156" s="9" t="s">
        <v>93</v>
      </c>
      <c r="I156" s="9"/>
      <c r="J156" s="9"/>
      <c r="K156" s="9"/>
      <c r="L156" s="9"/>
      <c r="M156" s="11"/>
      <c r="N156" s="12"/>
      <c r="O156" s="12"/>
    </row>
    <row r="157" s="1" customFormat="1" ht="22.5" customHeight="1" spans="1:15">
      <c r="A157" s="4">
        <v>155</v>
      </c>
      <c r="B157" s="8" t="s">
        <v>171</v>
      </c>
      <c r="C157" s="8"/>
      <c r="D157" s="8"/>
      <c r="E157" s="8"/>
      <c r="F157" s="8"/>
      <c r="G157" s="8"/>
      <c r="H157" s="8" t="str">
        <f>VLOOKUP(B157,[1]产品对应医保编码!$F$1:$I$65536,4,0)</f>
        <v>矫治器</v>
      </c>
      <c r="I157" s="8"/>
      <c r="J157" s="8"/>
      <c r="K157" s="8"/>
      <c r="L157" s="8"/>
      <c r="M157" s="11"/>
      <c r="N157" s="12"/>
      <c r="O157" s="12"/>
    </row>
    <row r="158" s="1" customFormat="1" ht="22.5" customHeight="1" spans="1:15">
      <c r="A158" s="4">
        <v>156</v>
      </c>
      <c r="B158" s="8" t="s">
        <v>172</v>
      </c>
      <c r="C158" s="8"/>
      <c r="D158" s="8"/>
      <c r="E158" s="8"/>
      <c r="F158" s="8"/>
      <c r="G158" s="8"/>
      <c r="H158" s="8" t="str">
        <f>VLOOKUP(B158,[1]产品对应医保编码!$F$1:$I$65536,4,0)</f>
        <v>矫治器</v>
      </c>
      <c r="I158" s="8"/>
      <c r="J158" s="8"/>
      <c r="K158" s="8"/>
      <c r="L158" s="8"/>
      <c r="M158" s="13"/>
      <c r="N158" s="12"/>
      <c r="O158" s="12"/>
    </row>
    <row r="159" s="1" customFormat="1" ht="22.5" customHeight="1" spans="1:15">
      <c r="A159" s="4">
        <v>157</v>
      </c>
      <c r="B159" s="8" t="s">
        <v>173</v>
      </c>
      <c r="C159" s="8"/>
      <c r="D159" s="8"/>
      <c r="E159" s="8"/>
      <c r="F159" s="8"/>
      <c r="G159" s="8"/>
      <c r="H159" s="8" t="str">
        <f>VLOOKUP(B159,[1]产品对应医保编码!$F$1:$I$65536,4,0)</f>
        <v>矫治器</v>
      </c>
      <c r="I159" s="8"/>
      <c r="J159" s="8"/>
      <c r="K159" s="8"/>
      <c r="L159" s="8"/>
      <c r="M159" s="13"/>
      <c r="N159" s="12"/>
      <c r="O159" s="12"/>
    </row>
    <row r="160" s="1" customFormat="1" ht="22.5" customHeight="1" spans="1:15">
      <c r="A160" s="4">
        <v>158</v>
      </c>
      <c r="B160" s="8" t="s">
        <v>174</v>
      </c>
      <c r="C160" s="8"/>
      <c r="D160" s="8"/>
      <c r="E160" s="8"/>
      <c r="F160" s="8"/>
      <c r="G160" s="8"/>
      <c r="H160" s="8" t="str">
        <f>VLOOKUP(B160,[1]产品对应医保编码!$F$1:$I$65536,4,0)</f>
        <v>矫治器</v>
      </c>
      <c r="I160" s="8"/>
      <c r="J160" s="8"/>
      <c r="K160" s="8"/>
      <c r="L160" s="8"/>
      <c r="M160" s="13"/>
      <c r="N160" s="12"/>
      <c r="O160" s="12"/>
    </row>
    <row r="161" s="1" customFormat="1" ht="22.5" customHeight="1" spans="1:15">
      <c r="A161" s="4">
        <v>159</v>
      </c>
      <c r="B161" s="8" t="s">
        <v>175</v>
      </c>
      <c r="C161" s="8"/>
      <c r="D161" s="8"/>
      <c r="E161" s="8"/>
      <c r="F161" s="8"/>
      <c r="G161" s="8"/>
      <c r="H161" s="8" t="str">
        <f>VLOOKUP(B161,[1]产品对应医保编码!$F$1:$I$65536,4,0)</f>
        <v>矫治器</v>
      </c>
      <c r="I161" s="8"/>
      <c r="J161" s="8"/>
      <c r="K161" s="8"/>
      <c r="L161" s="8"/>
      <c r="M161" s="13"/>
      <c r="N161" s="12"/>
      <c r="O161" s="12"/>
    </row>
    <row r="162" s="1" customFormat="1" ht="22.5" customHeight="1" spans="1:15">
      <c r="A162" s="4">
        <v>160</v>
      </c>
      <c r="B162" s="8" t="s">
        <v>176</v>
      </c>
      <c r="C162" s="8"/>
      <c r="D162" s="8"/>
      <c r="E162" s="8"/>
      <c r="F162" s="8"/>
      <c r="G162" s="8"/>
      <c r="H162" s="8" t="str">
        <f>VLOOKUP(B162,[1]产品对应医保编码!$F$1:$I$65536,4,0)</f>
        <v>矫治器</v>
      </c>
      <c r="I162" s="8"/>
      <c r="J162" s="8"/>
      <c r="K162" s="8"/>
      <c r="L162" s="8"/>
      <c r="M162" s="13"/>
      <c r="N162" s="12"/>
      <c r="O162" s="12"/>
    </row>
    <row r="163" s="1" customFormat="1" ht="22.5" customHeight="1" spans="1:15">
      <c r="A163" s="4">
        <v>161</v>
      </c>
      <c r="B163" s="8" t="s">
        <v>177</v>
      </c>
      <c r="C163" s="8"/>
      <c r="D163" s="8"/>
      <c r="E163" s="8"/>
      <c r="F163" s="8"/>
      <c r="G163" s="8"/>
      <c r="H163" s="8" t="str">
        <f>VLOOKUP(B163,[1]产品对应医保编码!$F$1:$I$65536,4,0)</f>
        <v>矫治器</v>
      </c>
      <c r="I163" s="8"/>
      <c r="J163" s="8"/>
      <c r="K163" s="8"/>
      <c r="L163" s="8"/>
      <c r="M163" s="13"/>
      <c r="N163" s="12"/>
      <c r="O163" s="12"/>
    </row>
    <row r="164" ht="26" customHeight="1" spans="1:7">
      <c r="A164" s="18" t="s">
        <v>178</v>
      </c>
      <c r="B164" s="18"/>
      <c r="C164" s="18"/>
      <c r="D164" s="18"/>
      <c r="E164" s="18"/>
      <c r="F164" s="18"/>
      <c r="G164" s="18"/>
    </row>
  </sheetData>
  <mergeCells count="2">
    <mergeCell ref="B1:M1"/>
    <mergeCell ref="A164:B164"/>
  </mergeCells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zyycjb</dc:creator>
  <cp:lastModifiedBy>Administrator</cp:lastModifiedBy>
  <dcterms:created xsi:type="dcterms:W3CDTF">2023-08-23T03:20:00Z</dcterms:created>
  <dcterms:modified xsi:type="dcterms:W3CDTF">2024-06-25T03:33:02Z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2052-10.8.2.6613</vt:lpwstr>
  </property>
  <property fmtid="{D5CDD505-2E9C-101B-9397-08002B2CF9AE}" pid="3" name="ICV">
    <vt:lpwstr>DA24DABE719540399DA3E5567C2D215F_12</vt:lpwstr>
  </property>
</Properties>
</file>